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utaja\Desktop\RMSL\VÕISTLUSED\SuveTaliMÄNGUD\SUVEMÄNGUD\SUVEMÄNGUD 2022\TULEM\"/>
    </mc:Choice>
  </mc:AlternateContent>
  <xr:revisionPtr revIDLastSave="0" documentId="13_ncr:1_{7E429DEA-4926-4446-B5C8-6854746F83D2}" xr6:coauthVersionLast="47" xr6:coauthVersionMax="47" xr10:uidLastSave="{00000000-0000-0000-0000-000000000000}"/>
  <bookViews>
    <workbookView xWindow="-109" yWindow="-109" windowWidth="26301" windowHeight="14889" activeTab="5" xr2:uid="{3E800B70-A255-4635-9E15-386BBCF4C351}"/>
  </bookViews>
  <sheets>
    <sheet name="NOORED" sheetId="1" r:id="rId1"/>
    <sheet name="NAISED" sheetId="2" r:id="rId2"/>
    <sheet name="ESIVEDU" sheetId="3" r:id="rId3"/>
    <sheet name="TAGAVEDU" sheetId="4" r:id="rId4"/>
    <sheet name="4WD" sheetId="5" r:id="rId5"/>
    <sheet name="Valdade edetabel" sheetId="1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4" l="1"/>
  <c r="E21" i="3"/>
  <c r="E12" i="4"/>
  <c r="E8" i="2"/>
  <c r="E5" i="2"/>
  <c r="E7" i="2"/>
  <c r="E9" i="2"/>
  <c r="E9" i="1"/>
  <c r="E6" i="1"/>
  <c r="E13" i="1"/>
  <c r="E12" i="1"/>
  <c r="E7" i="1"/>
  <c r="E14" i="1"/>
  <c r="E5" i="1"/>
  <c r="E10" i="1"/>
  <c r="E11" i="1"/>
  <c r="E20" i="5"/>
  <c r="E27" i="5"/>
  <c r="E33" i="5"/>
  <c r="E18" i="5"/>
  <c r="E13" i="5"/>
  <c r="E32" i="5"/>
  <c r="E12" i="5"/>
  <c r="E10" i="5"/>
  <c r="E15" i="5"/>
  <c r="E5" i="5"/>
  <c r="E29" i="5"/>
  <c r="E28" i="5"/>
  <c r="E19" i="5"/>
  <c r="E14" i="5"/>
  <c r="E31" i="5"/>
  <c r="E8" i="5"/>
  <c r="E17" i="5"/>
  <c r="E21" i="5"/>
  <c r="E7" i="5"/>
  <c r="E11" i="5"/>
  <c r="E6" i="5"/>
  <c r="E22" i="5"/>
  <c r="E16" i="5"/>
  <c r="E23" i="5"/>
  <c r="E26" i="5"/>
  <c r="E9" i="5"/>
  <c r="E25" i="5"/>
  <c r="E30" i="5"/>
  <c r="E17" i="3"/>
  <c r="E8" i="3"/>
  <c r="E23" i="3"/>
  <c r="E6" i="3"/>
  <c r="E19" i="3"/>
  <c r="E22" i="3"/>
  <c r="E7" i="3"/>
  <c r="E15" i="3"/>
  <c r="E5" i="3"/>
  <c r="E12" i="3"/>
  <c r="E13" i="3"/>
  <c r="E9" i="3"/>
  <c r="E14" i="3"/>
  <c r="E10" i="3"/>
  <c r="E11" i="3"/>
  <c r="E18" i="3"/>
  <c r="E20" i="3"/>
  <c r="E16" i="3"/>
  <c r="E9" i="4"/>
  <c r="E17" i="4"/>
  <c r="E19" i="4"/>
  <c r="E10" i="4"/>
  <c r="E6" i="4"/>
  <c r="E5" i="4"/>
  <c r="E14" i="4"/>
  <c r="E11" i="4"/>
  <c r="E13" i="4"/>
  <c r="E8" i="4"/>
  <c r="E21" i="4"/>
  <c r="E15" i="4"/>
  <c r="E18" i="4"/>
  <c r="E16" i="4"/>
  <c r="E20" i="4"/>
  <c r="E6" i="2"/>
  <c r="E8" i="1"/>
  <c r="E24" i="5"/>
</calcChain>
</file>

<file path=xl/sharedStrings.xml><?xml version="1.0" encoding="utf-8"?>
<sst xmlns="http://schemas.openxmlformats.org/spreadsheetml/2006/main" count="237" uniqueCount="115">
  <si>
    <t>NOORED</t>
  </si>
  <si>
    <t>Nr.</t>
  </si>
  <si>
    <t>Nimi – Noored</t>
  </si>
  <si>
    <t>I voor</t>
  </si>
  <si>
    <t>II voor</t>
  </si>
  <si>
    <t>Kokkuvõte</t>
  </si>
  <si>
    <t>Koht</t>
  </si>
  <si>
    <t>NAISED</t>
  </si>
  <si>
    <t>Nimi – Naised</t>
  </si>
  <si>
    <t>ESIVEDU</t>
  </si>
  <si>
    <t>Nimi – Esivedu</t>
  </si>
  <si>
    <t>TAGAVEDU</t>
  </si>
  <si>
    <t>Nimi – Tagavedu</t>
  </si>
  <si>
    <t>4WD</t>
  </si>
  <si>
    <t>Nimi – 4WD</t>
  </si>
  <si>
    <t>Rein Tommingas</t>
  </si>
  <si>
    <t>Sander Orasi</t>
  </si>
  <si>
    <t>Magnar Kõlamets</t>
  </si>
  <si>
    <t>Sten Marten Lepp</t>
  </si>
  <si>
    <t>Terje Meister</t>
  </si>
  <si>
    <t>Kregor Radiko</t>
  </si>
  <si>
    <t>Raju Reede</t>
  </si>
  <si>
    <t>Jürgen Lee</t>
  </si>
  <si>
    <t>Aido Viikmaa</t>
  </si>
  <si>
    <t>Anet Viikmaa</t>
  </si>
  <si>
    <t>Heiki Teder</t>
  </si>
  <si>
    <t>Siim Sunni</t>
  </si>
  <si>
    <t>Ardo Mürkhain</t>
  </si>
  <si>
    <t>Helen Põldra</t>
  </si>
  <si>
    <t>Gregor Otto Valgre</t>
  </si>
  <si>
    <t>Egon Ert</t>
  </si>
  <si>
    <t>Ott Meinberg</t>
  </si>
  <si>
    <t>Sulev Pärn</t>
  </si>
  <si>
    <t>Asso Ojandu</t>
  </si>
  <si>
    <t>Andres Tuuksam</t>
  </si>
  <si>
    <t>Kaupo Kask</t>
  </si>
  <si>
    <t>Tannar Valbrit</t>
  </si>
  <si>
    <t>Geilo Valdmann</t>
  </si>
  <si>
    <t>Erki Külvi</t>
  </si>
  <si>
    <t>Andrus Kallaste</t>
  </si>
  <si>
    <t>Indrek Hämarsalu</t>
  </si>
  <si>
    <t>Silver Jõesaar</t>
  </si>
  <si>
    <t>Sven Topasia</t>
  </si>
  <si>
    <t>Virgo Orasi</t>
  </si>
  <si>
    <t>Rasmus Orasi</t>
  </si>
  <si>
    <t>Hindrek Kio</t>
  </si>
  <si>
    <t>"Traksi jäärada"</t>
  </si>
  <si>
    <t>Siim Kaunis</t>
  </si>
  <si>
    <t>Martti Kalju</t>
  </si>
  <si>
    <t>Kristofer Kalju</t>
  </si>
  <si>
    <t>Allart Assavi</t>
  </si>
  <si>
    <t>Enar Siniallik</t>
  </si>
  <si>
    <t>Vald</t>
  </si>
  <si>
    <t>Kehtna</t>
  </si>
  <si>
    <t>Rapla</t>
  </si>
  <si>
    <t>Siim Mokrik</t>
  </si>
  <si>
    <t>Egert Saare</t>
  </si>
  <si>
    <t>Hendrik Meremaa</t>
  </si>
  <si>
    <t>Ats Nõlvak</t>
  </si>
  <si>
    <t>Ivo Tünder</t>
  </si>
  <si>
    <t>-</t>
  </si>
  <si>
    <t>Allan Kristin</t>
  </si>
  <si>
    <t>Ivar</t>
  </si>
  <si>
    <t>Vadim Andzulis</t>
  </si>
  <si>
    <t>Raiko Poom</t>
  </si>
  <si>
    <t>Märjamaa</t>
  </si>
  <si>
    <t>Kaur Kaju</t>
  </si>
  <si>
    <t>Vahur Välja</t>
  </si>
  <si>
    <t>Veikko Haljasmets</t>
  </si>
  <si>
    <t>Tauri Meister</t>
  </si>
  <si>
    <t>Kohila</t>
  </si>
  <si>
    <t>Kaisa Vahtmäe</t>
  </si>
  <si>
    <t>Ly Tommingas</t>
  </si>
  <si>
    <t>Alo Vahtmäe</t>
  </si>
  <si>
    <t>Siim Siemer</t>
  </si>
  <si>
    <t>Jüri Lohk</t>
  </si>
  <si>
    <t>Karl Kristo Leinuste</t>
  </si>
  <si>
    <t>Mihkel Kristin</t>
  </si>
  <si>
    <t>Kerli Vilu</t>
  </si>
  <si>
    <t>Karl-Markus Järvela</t>
  </si>
  <si>
    <t>Joonas Vahtmäe</t>
  </si>
  <si>
    <t>Aivar Buusmann</t>
  </si>
  <si>
    <t>Manivald Kasepõld</t>
  </si>
  <si>
    <t>Juss Parek</t>
  </si>
  <si>
    <t>Peeter Pais</t>
  </si>
  <si>
    <t>Heikko Tiits</t>
  </si>
  <si>
    <t>Villu Toom</t>
  </si>
  <si>
    <t>Edvin Leinberg</t>
  </si>
  <si>
    <t>Merkko Haljasmets</t>
  </si>
  <si>
    <t>Mikk Mätas</t>
  </si>
  <si>
    <t>Marya Maasalu</t>
  </si>
  <si>
    <t>Ander Mürkhain</t>
  </si>
  <si>
    <t>Lumerada – Traksi  2022.02.20. - valdade paremusjärjestus</t>
  </si>
  <si>
    <t>Noored</t>
  </si>
  <si>
    <t>Naised</t>
  </si>
  <si>
    <t>FWD</t>
  </si>
  <si>
    <t>RWD</t>
  </si>
  <si>
    <t>RAPLA</t>
  </si>
  <si>
    <t>Kokku</t>
  </si>
  <si>
    <t>23 / 22</t>
  </si>
  <si>
    <t>26 / 21 / 19</t>
  </si>
  <si>
    <t>21 / 20</t>
  </si>
  <si>
    <t xml:space="preserve">27  / 26                27  26 </t>
  </si>
  <si>
    <t xml:space="preserve">27 / 26 </t>
  </si>
  <si>
    <t xml:space="preserve"> 29 / 25      </t>
  </si>
  <si>
    <t xml:space="preserve">   29 / 25      </t>
  </si>
  <si>
    <t xml:space="preserve">27 / 25 </t>
  </si>
  <si>
    <t>31  / 29</t>
  </si>
  <si>
    <t xml:space="preserve">31  / 29 </t>
  </si>
  <si>
    <t xml:space="preserve">    31 / 29 </t>
  </si>
  <si>
    <t xml:space="preserve"> 31 / 27 </t>
  </si>
  <si>
    <t xml:space="preserve"> 31 / 29</t>
  </si>
  <si>
    <t>Lisa</t>
  </si>
  <si>
    <t>Punkte</t>
  </si>
  <si>
    <t>KEHTNA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</si>
</sst>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&quot;:&quot;ss.00"/>
    <numFmt numFmtId="165" formatCode="[$-425]General"/>
    <numFmt numFmtId="166" formatCode="#,##0.00&quot; &quot;[$€-425];[Red]&quot;-&quot;#,##0.00&quot; &quot;[$€-425]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sz val="11"/>
      <color rgb="FF000000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i/>
      <sz val="16"/>
      <color theme="1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u/>
      <sz val="14"/>
      <color rgb="FF000000"/>
      <name val="Arial"/>
      <family val="2"/>
    </font>
    <font>
      <sz val="14"/>
      <color rgb="FF00000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u/>
      <sz val="20"/>
      <color rgb="FF000000"/>
      <name val="Arial"/>
      <family val="2"/>
    </font>
    <font>
      <b/>
      <u/>
      <sz val="18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b/>
      <sz val="18"/>
      <color rgb="FF00B0F0"/>
      <name val="Calibri"/>
      <family val="2"/>
      <charset val="186"/>
      <scheme val="minor"/>
    </font>
    <font>
      <b/>
      <sz val="18"/>
      <color rgb="FF92D050"/>
      <name val="Calibri"/>
      <family val="2"/>
      <charset val="186"/>
      <scheme val="minor"/>
    </font>
    <font>
      <b/>
      <sz val="18"/>
      <color rgb="FFFF0000"/>
      <name val="Calibri"/>
      <family val="2"/>
      <charset val="186"/>
      <scheme val="minor"/>
    </font>
    <font>
      <b/>
      <sz val="18"/>
      <color rgb="FFFFC000"/>
      <name val="Calibri"/>
      <family val="2"/>
      <charset val="186"/>
      <scheme val="minor"/>
    </font>
    <font>
      <b/>
      <sz val="18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b/>
      <sz val="18"/>
      <color rgb="FF92D05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rgb="FFFFC000"/>
      <name val="Calibri"/>
      <family val="2"/>
      <scheme val="minor"/>
    </font>
    <font>
      <sz val="1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B2B2B2"/>
        <bgColor rgb="FFB2B2B2"/>
      </patternFill>
    </fill>
    <fill>
      <patternFill patternType="solid">
        <fgColor theme="9" tint="0.79998168889431442"/>
        <bgColor rgb="FFFFCCCC"/>
      </patternFill>
    </fill>
    <fill>
      <patternFill patternType="solid">
        <fgColor theme="5" tint="0.79998168889431442"/>
        <bgColor rgb="FFFFCCCC"/>
      </patternFill>
    </fill>
    <fill>
      <patternFill patternType="solid">
        <fgColor rgb="FF00B0F0"/>
        <bgColor rgb="FFFFCCCC"/>
      </patternFill>
    </fill>
    <fill>
      <patternFill patternType="solid">
        <fgColor rgb="FF92D050"/>
        <bgColor rgb="FFFFCCCC"/>
      </patternFill>
    </fill>
    <fill>
      <patternFill patternType="solid">
        <fgColor rgb="FFFF0000"/>
        <bgColor rgb="FFFFCCCC"/>
      </patternFill>
    </fill>
    <fill>
      <patternFill patternType="solid">
        <fgColor rgb="FFFFC000"/>
        <bgColor rgb="FFFFCCCC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1" fillId="0" borderId="0"/>
    <xf numFmtId="0" fontId="11" fillId="0" borderId="0"/>
    <xf numFmtId="0" fontId="12" fillId="0" borderId="0"/>
    <xf numFmtId="0" fontId="8" fillId="7" borderId="0"/>
    <xf numFmtId="0" fontId="4" fillId="5" borderId="0"/>
    <xf numFmtId="0" fontId="14" fillId="8" borderId="0"/>
    <xf numFmtId="0" fontId="15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5" fillId="6" borderId="0"/>
    <xf numFmtId="165" fontId="6" fillId="0" borderId="0"/>
    <xf numFmtId="0" fontId="7" fillId="0" borderId="0"/>
    <xf numFmtId="0" fontId="9" fillId="0" borderId="0">
      <alignment horizontal="center"/>
    </xf>
    <xf numFmtId="0" fontId="10" fillId="0" borderId="0"/>
    <xf numFmtId="0" fontId="9" fillId="0" borderId="0">
      <alignment horizontal="center" textRotation="90"/>
    </xf>
    <xf numFmtId="0" fontId="13" fillId="0" borderId="0"/>
    <xf numFmtId="0" fontId="16" fillId="0" borderId="0"/>
    <xf numFmtId="166" fontId="16" fillId="0" borderId="0"/>
    <xf numFmtId="0" fontId="1" fillId="0" borderId="0"/>
    <xf numFmtId="0" fontId="1" fillId="0" borderId="0"/>
    <xf numFmtId="0" fontId="4" fillId="0" borderId="0"/>
  </cellStyleXfs>
  <cellXfs count="81">
    <xf numFmtId="0" fontId="0" fillId="0" borderId="0" xfId="0"/>
    <xf numFmtId="47" fontId="0" fillId="0" borderId="0" xfId="0" applyNumberFormat="1"/>
    <xf numFmtId="0" fontId="17" fillId="0" borderId="0" xfId="0" applyFont="1"/>
    <xf numFmtId="165" fontId="19" fillId="0" borderId="0" xfId="13" applyFont="1"/>
    <xf numFmtId="0" fontId="20" fillId="0" borderId="0" xfId="0" applyFont="1"/>
    <xf numFmtId="0" fontId="20" fillId="0" borderId="0" xfId="0" applyFont="1" applyBorder="1"/>
    <xf numFmtId="0" fontId="21" fillId="0" borderId="0" xfId="0" applyFont="1"/>
    <xf numFmtId="165" fontId="19" fillId="0" borderId="0" xfId="13" applyFont="1" applyBorder="1"/>
    <xf numFmtId="165" fontId="22" fillId="0" borderId="0" xfId="13" applyFont="1"/>
    <xf numFmtId="165" fontId="22" fillId="9" borderId="2" xfId="13" applyFont="1" applyFill="1" applyBorder="1" applyAlignment="1">
      <alignment horizontal="center"/>
    </xf>
    <xf numFmtId="165" fontId="22" fillId="10" borderId="2" xfId="13" applyFont="1" applyFill="1" applyBorder="1" applyAlignment="1">
      <alignment horizontal="center"/>
    </xf>
    <xf numFmtId="165" fontId="19" fillId="0" borderId="2" xfId="13" applyFont="1" applyBorder="1" applyAlignment="1">
      <alignment horizontal="center"/>
    </xf>
    <xf numFmtId="165" fontId="19" fillId="0" borderId="2" xfId="13" applyFont="1" applyBorder="1" applyAlignment="1">
      <alignment horizontal="left"/>
    </xf>
    <xf numFmtId="164" fontId="19" fillId="0" borderId="2" xfId="13" applyNumberFormat="1" applyFont="1" applyFill="1" applyBorder="1" applyAlignment="1">
      <alignment horizontal="center"/>
    </xf>
    <xf numFmtId="164" fontId="19" fillId="0" borderId="2" xfId="13" applyNumberFormat="1" applyFont="1" applyBorder="1" applyAlignment="1">
      <alignment horizontal="center"/>
    </xf>
    <xf numFmtId="0" fontId="21" fillId="0" borderId="0" xfId="0" applyFont="1" applyBorder="1"/>
    <xf numFmtId="165" fontId="22" fillId="0" borderId="0" xfId="13" applyFont="1" applyBorder="1"/>
    <xf numFmtId="165" fontId="24" fillId="0" borderId="0" xfId="13" applyFont="1"/>
    <xf numFmtId="0" fontId="25" fillId="0" borderId="0" xfId="0" applyFont="1"/>
    <xf numFmtId="0" fontId="26" fillId="0" borderId="0" xfId="0" applyFont="1"/>
    <xf numFmtId="165" fontId="23" fillId="0" borderId="0" xfId="13" applyFont="1"/>
    <xf numFmtId="165" fontId="27" fillId="0" borderId="0" xfId="13" applyFont="1"/>
    <xf numFmtId="165" fontId="27" fillId="9" borderId="2" xfId="13" applyFont="1" applyFill="1" applyBorder="1" applyAlignment="1">
      <alignment horizontal="center"/>
    </xf>
    <xf numFmtId="165" fontId="27" fillId="10" borderId="2" xfId="13" applyFont="1" applyFill="1" applyBorder="1" applyAlignment="1">
      <alignment horizontal="center"/>
    </xf>
    <xf numFmtId="165" fontId="24" fillId="0" borderId="2" xfId="13" applyFont="1" applyBorder="1" applyAlignment="1">
      <alignment horizontal="center"/>
    </xf>
    <xf numFmtId="165" fontId="24" fillId="0" borderId="2" xfId="13" applyFont="1" applyBorder="1" applyAlignment="1">
      <alignment horizontal="left"/>
    </xf>
    <xf numFmtId="164" fontId="24" fillId="0" borderId="2" xfId="13" applyNumberFormat="1" applyFont="1" applyFill="1" applyBorder="1" applyAlignment="1">
      <alignment horizontal="center"/>
    </xf>
    <xf numFmtId="164" fontId="24" fillId="0" borderId="2" xfId="13" applyNumberFormat="1" applyFont="1" applyBorder="1" applyAlignment="1">
      <alignment horizontal="center"/>
    </xf>
    <xf numFmtId="0" fontId="25" fillId="0" borderId="0" xfId="0" applyFont="1" applyBorder="1"/>
    <xf numFmtId="165" fontId="24" fillId="0" borderId="0" xfId="13" applyFont="1" applyBorder="1"/>
    <xf numFmtId="165" fontId="28" fillId="0" borderId="0" xfId="13" applyFont="1" applyAlignment="1"/>
    <xf numFmtId="165" fontId="28" fillId="0" borderId="0" xfId="13" applyFont="1"/>
    <xf numFmtId="165" fontId="28" fillId="0" borderId="0" xfId="13" applyFont="1" applyBorder="1"/>
    <xf numFmtId="165" fontId="22" fillId="9" borderId="4" xfId="13" applyFont="1" applyFill="1" applyBorder="1" applyAlignment="1">
      <alignment horizontal="center"/>
    </xf>
    <xf numFmtId="164" fontId="19" fillId="0" borderId="4" xfId="13" applyNumberFormat="1" applyFont="1" applyBorder="1" applyAlignment="1">
      <alignment horizontal="center"/>
    </xf>
    <xf numFmtId="165" fontId="22" fillId="10" borderId="3" xfId="13" applyFont="1" applyFill="1" applyBorder="1" applyAlignment="1">
      <alignment horizontal="center"/>
    </xf>
    <xf numFmtId="165" fontId="22" fillId="11" borderId="2" xfId="13" applyFont="1" applyFill="1" applyBorder="1" applyAlignment="1">
      <alignment horizontal="center"/>
    </xf>
    <xf numFmtId="165" fontId="22" fillId="11" borderId="3" xfId="13" applyFont="1" applyFill="1" applyBorder="1" applyAlignment="1">
      <alignment horizontal="center"/>
    </xf>
    <xf numFmtId="165" fontId="27" fillId="11" borderId="2" xfId="13" applyFont="1" applyFill="1" applyBorder="1" applyAlignment="1">
      <alignment horizont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3" xfId="0" applyBorder="1"/>
    <xf numFmtId="0" fontId="31" fillId="0" borderId="3" xfId="0" applyFont="1" applyBorder="1" applyAlignment="1">
      <alignment vertical="center"/>
    </xf>
    <xf numFmtId="0" fontId="32" fillId="0" borderId="3" xfId="0" applyFont="1" applyBorder="1" applyAlignment="1">
      <alignment vertical="center"/>
    </xf>
    <xf numFmtId="0" fontId="33" fillId="0" borderId="3" xfId="0" applyFont="1" applyBorder="1" applyAlignment="1">
      <alignment vertical="center"/>
    </xf>
    <xf numFmtId="0" fontId="33" fillId="0" borderId="3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31" fillId="0" borderId="11" xfId="0" applyFont="1" applyBorder="1" applyAlignment="1">
      <alignment vertical="center"/>
    </xf>
    <xf numFmtId="0" fontId="32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vertical="center"/>
    </xf>
    <xf numFmtId="0" fontId="0" fillId="0" borderId="5" xfId="0" applyFont="1" applyBorder="1"/>
    <xf numFmtId="0" fontId="35" fillId="0" borderId="6" xfId="0" applyFont="1" applyBorder="1" applyAlignment="1">
      <alignment vertical="center"/>
    </xf>
    <xf numFmtId="0" fontId="0" fillId="0" borderId="6" xfId="0" applyFont="1" applyBorder="1"/>
    <xf numFmtId="0" fontId="35" fillId="0" borderId="10" xfId="0" applyFont="1" applyBorder="1" applyAlignment="1">
      <alignment vertical="center"/>
    </xf>
    <xf numFmtId="0" fontId="36" fillId="0" borderId="7" xfId="0" applyFont="1" applyBorder="1" applyAlignment="1">
      <alignment vertical="center"/>
    </xf>
    <xf numFmtId="0" fontId="37" fillId="0" borderId="7" xfId="0" applyFont="1" applyBorder="1" applyAlignment="1">
      <alignment vertical="center"/>
    </xf>
    <xf numFmtId="0" fontId="38" fillId="0" borderId="7" xfId="0" applyFont="1" applyBorder="1" applyAlignment="1">
      <alignment vertical="center"/>
    </xf>
    <xf numFmtId="0" fontId="39" fillId="0" borderId="8" xfId="0" applyFont="1" applyBorder="1" applyAlignment="1">
      <alignment vertical="center"/>
    </xf>
    <xf numFmtId="0" fontId="35" fillId="0" borderId="13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4" fillId="0" borderId="15" xfId="0" applyFont="1" applyBorder="1" applyAlignment="1">
      <alignment vertical="center"/>
    </xf>
    <xf numFmtId="165" fontId="27" fillId="12" borderId="2" xfId="13" applyFont="1" applyFill="1" applyBorder="1" applyAlignment="1">
      <alignment horizontal="center"/>
    </xf>
    <xf numFmtId="165" fontId="27" fillId="13" borderId="2" xfId="13" applyFont="1" applyFill="1" applyBorder="1" applyAlignment="1">
      <alignment horizontal="center"/>
    </xf>
    <xf numFmtId="165" fontId="27" fillId="14" borderId="2" xfId="13" applyFont="1" applyFill="1" applyBorder="1" applyAlignment="1">
      <alignment horizontal="center"/>
    </xf>
    <xf numFmtId="165" fontId="22" fillId="12" borderId="2" xfId="13" applyFont="1" applyFill="1" applyBorder="1" applyAlignment="1">
      <alignment horizontal="center"/>
    </xf>
    <xf numFmtId="165" fontId="22" fillId="13" borderId="2" xfId="13" applyFont="1" applyFill="1" applyBorder="1" applyAlignment="1">
      <alignment horizontal="center"/>
    </xf>
    <xf numFmtId="165" fontId="22" fillId="13" borderId="3" xfId="13" applyFont="1" applyFill="1" applyBorder="1" applyAlignment="1">
      <alignment horizontal="center"/>
    </xf>
    <xf numFmtId="165" fontId="22" fillId="12" borderId="3" xfId="13" applyFont="1" applyFill="1" applyBorder="1" applyAlignment="1">
      <alignment horizontal="center"/>
    </xf>
    <xf numFmtId="165" fontId="22" fillId="14" borderId="3" xfId="13" applyFont="1" applyFill="1" applyBorder="1" applyAlignment="1">
      <alignment horizontal="center"/>
    </xf>
    <xf numFmtId="165" fontId="22" fillId="15" borderId="2" xfId="13" applyFont="1" applyFill="1" applyBorder="1" applyAlignment="1">
      <alignment horizontal="center"/>
    </xf>
    <xf numFmtId="165" fontId="22" fillId="14" borderId="2" xfId="13" applyFont="1" applyFill="1" applyBorder="1" applyAlignment="1">
      <alignment horizontal="center"/>
    </xf>
    <xf numFmtId="0" fontId="20" fillId="0" borderId="3" xfId="0" applyFont="1" applyBorder="1"/>
    <xf numFmtId="0" fontId="35" fillId="0" borderId="6" xfId="0" applyFont="1" applyFill="1" applyBorder="1" applyAlignment="1">
      <alignment vertical="center"/>
    </xf>
    <xf numFmtId="0" fontId="40" fillId="0" borderId="16" xfId="0" applyFont="1" applyBorder="1"/>
    <xf numFmtId="0" fontId="20" fillId="0" borderId="17" xfId="0" applyFont="1" applyBorder="1"/>
    <xf numFmtId="0" fontId="0" fillId="0" borderId="9" xfId="0" applyBorder="1"/>
    <xf numFmtId="0" fontId="20" fillId="0" borderId="18" xfId="0" applyFont="1" applyBorder="1"/>
  </cellXfs>
  <cellStyles count="24">
    <cellStyle name="Accent" xfId="8" xr:uid="{1152593F-65A6-45A3-AFF2-B11D83F030BF}"/>
    <cellStyle name="Accent 1" xfId="9" xr:uid="{AF24B802-C1CA-4F13-BF2C-A03E767A7280}"/>
    <cellStyle name="Accent 2" xfId="10" xr:uid="{F9270F0A-8EC1-4CBC-9459-580BB7C4A283}"/>
    <cellStyle name="Accent 3" xfId="11" xr:uid="{FA9EF6A2-728A-4E0D-9E89-58EBC783746E}"/>
    <cellStyle name="Bad 2" xfId="5" xr:uid="{44BEF912-9892-4B8B-BCBD-72155EF88A18}"/>
    <cellStyle name="Error" xfId="12" xr:uid="{A30A81F0-D67A-425E-9E88-7E0E99524933}"/>
    <cellStyle name="Excel Built-in Normal" xfId="13" xr:uid="{D991DAE7-E206-44C9-8FF4-671A204F8931}"/>
    <cellStyle name="Footnote" xfId="14" xr:uid="{DB4D4D8E-6510-4999-A9BC-405DD3E970A4}"/>
    <cellStyle name="Good 2" xfId="4" xr:uid="{3C9CA0B4-ACAE-4AD7-AEEE-8E1CE75A198C}"/>
    <cellStyle name="Heading" xfId="15" xr:uid="{0C6238E1-A07F-419C-9A9A-64F2E84FC513}"/>
    <cellStyle name="Heading (user)" xfId="16" xr:uid="{8E662A5D-4C50-4E92-9098-7A9F1ED7E970}"/>
    <cellStyle name="Heading 1 2" xfId="2" xr:uid="{7E965179-315F-44A7-9EC7-F93A3266C0D3}"/>
    <cellStyle name="Heading 2 2" xfId="3" xr:uid="{B557D09D-A733-4BB6-99A2-C697097741B1}"/>
    <cellStyle name="Heading1" xfId="17" xr:uid="{1DB8E643-102D-4C8D-8D58-F824AC10D07E}"/>
    <cellStyle name="Hyperlink" xfId="18" xr:uid="{D87651F0-8C29-489E-AD94-5DD48D6312BB}"/>
    <cellStyle name="Neutral 2" xfId="6" xr:uid="{DBF7C244-DAEE-4370-A7AA-B742A742BC4B}"/>
    <cellStyle name="Normaallaad" xfId="0" builtinId="0"/>
    <cellStyle name="Normal 2" xfId="1" xr:uid="{E89AC72D-C576-40EA-A59A-74C330217695}"/>
    <cellStyle name="Note 2" xfId="7" xr:uid="{66C2046A-7816-40CD-95C6-25A599024B82}"/>
    <cellStyle name="Result" xfId="19" xr:uid="{3D1473CD-9045-4AE2-9DA1-D096CAA13535}"/>
    <cellStyle name="Result2" xfId="20" xr:uid="{F669CD5D-E789-4338-8A1B-C120220F0208}"/>
    <cellStyle name="Status" xfId="21" xr:uid="{E3595EF0-6B6B-4E54-BDD5-6254F9901CD1}"/>
    <cellStyle name="Text" xfId="22" xr:uid="{C0E1E023-9F85-4467-9F7D-BB55E46D65A4}"/>
    <cellStyle name="Warning" xfId="23" xr:uid="{D693053F-7685-49FA-B751-AFF83C6223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CE82E-DA25-4356-A8CE-A958388E1FBB}">
  <sheetPr>
    <pageSetUpPr fitToPage="1"/>
  </sheetPr>
  <dimension ref="A1:H14"/>
  <sheetViews>
    <sheetView zoomScale="110" zoomScaleNormal="110" workbookViewId="0">
      <selection activeCell="G20" sqref="G20"/>
    </sheetView>
  </sheetViews>
  <sheetFormatPr defaultRowHeight="14.3" x14ac:dyDescent="0.25"/>
  <cols>
    <col min="1" max="1" width="9.5" customWidth="1"/>
    <col min="2" max="2" width="24.75" customWidth="1"/>
    <col min="3" max="3" width="11.625" customWidth="1"/>
    <col min="4" max="4" width="11.5" customWidth="1"/>
    <col min="5" max="5" width="13.125" customWidth="1"/>
    <col min="6" max="6" width="7.125" style="2" customWidth="1"/>
    <col min="7" max="7" width="11.625" style="2" customWidth="1"/>
  </cols>
  <sheetData>
    <row r="1" spans="1:8" ht="25.15" x14ac:dyDescent="0.4">
      <c r="A1" s="30" t="s">
        <v>46</v>
      </c>
      <c r="B1" s="17"/>
      <c r="C1" s="18"/>
      <c r="D1" s="18"/>
      <c r="E1" s="18"/>
      <c r="F1" s="19"/>
      <c r="G1" s="19"/>
    </row>
    <row r="2" spans="1:8" ht="19.05" x14ac:dyDescent="0.35">
      <c r="A2" s="20" t="s">
        <v>0</v>
      </c>
      <c r="B2" s="17"/>
      <c r="C2" s="18"/>
      <c r="D2" s="18"/>
      <c r="E2" s="18"/>
      <c r="F2" s="19"/>
      <c r="G2" s="19"/>
    </row>
    <row r="3" spans="1:8" ht="18.350000000000001" x14ac:dyDescent="0.3">
      <c r="A3" s="17"/>
      <c r="B3" s="17"/>
      <c r="C3" s="17"/>
      <c r="D3" s="17"/>
      <c r="E3" s="17"/>
      <c r="F3" s="21"/>
      <c r="G3" s="21"/>
    </row>
    <row r="4" spans="1:8" ht="18.350000000000001" x14ac:dyDescent="0.3">
      <c r="A4" s="22" t="s">
        <v>1</v>
      </c>
      <c r="B4" s="22" t="s">
        <v>2</v>
      </c>
      <c r="C4" s="22" t="s">
        <v>3</v>
      </c>
      <c r="D4" s="22" t="s">
        <v>4</v>
      </c>
      <c r="E4" s="22" t="s">
        <v>5</v>
      </c>
      <c r="F4" s="23" t="s">
        <v>6</v>
      </c>
      <c r="G4" s="38" t="s">
        <v>52</v>
      </c>
    </row>
    <row r="5" spans="1:8" ht="18.350000000000001" x14ac:dyDescent="0.3">
      <c r="A5" s="24">
        <v>66</v>
      </c>
      <c r="B5" s="25" t="s">
        <v>23</v>
      </c>
      <c r="C5" s="26">
        <v>2.3195601851851854E-3</v>
      </c>
      <c r="D5" s="26">
        <v>2.2377314814814816E-3</v>
      </c>
      <c r="E5" s="27">
        <f t="shared" ref="E5:E14" si="0">SUM(C5:D5)</f>
        <v>4.557291666666667E-3</v>
      </c>
      <c r="F5" s="23">
        <v>1</v>
      </c>
      <c r="G5" s="65" t="s">
        <v>53</v>
      </c>
      <c r="H5" s="1"/>
    </row>
    <row r="6" spans="1:8" ht="18.350000000000001" x14ac:dyDescent="0.3">
      <c r="A6" s="24">
        <v>61</v>
      </c>
      <c r="B6" s="25" t="s">
        <v>20</v>
      </c>
      <c r="C6" s="26">
        <v>2.3687499999999998E-3</v>
      </c>
      <c r="D6" s="26">
        <v>2.2789351851851855E-3</v>
      </c>
      <c r="E6" s="27">
        <f t="shared" si="0"/>
        <v>4.6476851851851853E-3</v>
      </c>
      <c r="F6" s="23">
        <v>2</v>
      </c>
      <c r="G6" s="65" t="s">
        <v>53</v>
      </c>
    </row>
    <row r="7" spans="1:8" ht="18.350000000000001" x14ac:dyDescent="0.3">
      <c r="A7" s="24">
        <v>64</v>
      </c>
      <c r="B7" s="25" t="s">
        <v>29</v>
      </c>
      <c r="C7" s="26">
        <v>2.3563657407407409E-3</v>
      </c>
      <c r="D7" s="26">
        <v>2.3321759259259259E-3</v>
      </c>
      <c r="E7" s="27">
        <f t="shared" si="0"/>
        <v>4.6885416666666672E-3</v>
      </c>
      <c r="F7" s="23">
        <v>3</v>
      </c>
      <c r="G7" s="66" t="s">
        <v>54</v>
      </c>
    </row>
    <row r="8" spans="1:8" ht="18.350000000000001" x14ac:dyDescent="0.3">
      <c r="A8" s="24">
        <v>59</v>
      </c>
      <c r="B8" s="25" t="s">
        <v>44</v>
      </c>
      <c r="C8" s="26">
        <v>2.4233796296296295E-3</v>
      </c>
      <c r="D8" s="26">
        <v>2.3697916666666667E-3</v>
      </c>
      <c r="E8" s="27">
        <f t="shared" si="0"/>
        <v>4.7931712962962962E-3</v>
      </c>
      <c r="F8" s="23">
        <v>4</v>
      </c>
      <c r="G8" s="38" t="s">
        <v>60</v>
      </c>
    </row>
    <row r="9" spans="1:8" ht="18.350000000000001" x14ac:dyDescent="0.3">
      <c r="A9" s="24">
        <v>60</v>
      </c>
      <c r="B9" s="25" t="s">
        <v>21</v>
      </c>
      <c r="C9" s="26">
        <v>2.4353009259259258E-3</v>
      </c>
      <c r="D9" s="26">
        <v>2.3668981481481479E-3</v>
      </c>
      <c r="E9" s="27">
        <f t="shared" si="0"/>
        <v>4.8021990740740733E-3</v>
      </c>
      <c r="F9" s="23">
        <v>5</v>
      </c>
      <c r="G9" s="66" t="s">
        <v>54</v>
      </c>
    </row>
    <row r="10" spans="1:8" ht="18.350000000000001" x14ac:dyDescent="0.3">
      <c r="A10" s="24">
        <v>67</v>
      </c>
      <c r="B10" s="25" t="s">
        <v>79</v>
      </c>
      <c r="C10" s="26">
        <v>2.4746527777777774E-3</v>
      </c>
      <c r="D10" s="26">
        <v>2.3517361111111109E-3</v>
      </c>
      <c r="E10" s="27">
        <f t="shared" si="0"/>
        <v>4.8263888888888887E-3</v>
      </c>
      <c r="F10" s="23">
        <v>6</v>
      </c>
      <c r="G10" s="65" t="s">
        <v>53</v>
      </c>
    </row>
    <row r="11" spans="1:8" ht="18.350000000000001" x14ac:dyDescent="0.3">
      <c r="A11" s="24">
        <v>68</v>
      </c>
      <c r="B11" s="25" t="s">
        <v>80</v>
      </c>
      <c r="C11" s="26">
        <v>2.7035879629629632E-3</v>
      </c>
      <c r="D11" s="26">
        <v>2.5260416666666669E-3</v>
      </c>
      <c r="E11" s="27">
        <f t="shared" si="0"/>
        <v>5.2296296296296301E-3</v>
      </c>
      <c r="F11" s="23">
        <v>7</v>
      </c>
      <c r="G11" s="66" t="s">
        <v>54</v>
      </c>
    </row>
    <row r="12" spans="1:8" ht="18.350000000000001" x14ac:dyDescent="0.3">
      <c r="A12" s="24">
        <v>63</v>
      </c>
      <c r="B12" s="25" t="s">
        <v>77</v>
      </c>
      <c r="C12" s="26">
        <v>2.6899305555555552E-3</v>
      </c>
      <c r="D12" s="26">
        <v>2.6649305555555554E-3</v>
      </c>
      <c r="E12" s="27">
        <f t="shared" si="0"/>
        <v>5.3548611111111106E-3</v>
      </c>
      <c r="F12" s="23">
        <v>8</v>
      </c>
      <c r="G12" s="67" t="s">
        <v>65</v>
      </c>
    </row>
    <row r="13" spans="1:8" ht="18.350000000000001" x14ac:dyDescent="0.3">
      <c r="A13" s="24">
        <v>62</v>
      </c>
      <c r="B13" s="25" t="s">
        <v>76</v>
      </c>
      <c r="C13" s="26">
        <v>2.6125000000000002E-3</v>
      </c>
      <c r="D13" s="26">
        <v>2.9068287037037036E-3</v>
      </c>
      <c r="E13" s="27">
        <f t="shared" si="0"/>
        <v>5.5193287037037034E-3</v>
      </c>
      <c r="F13" s="23">
        <v>9</v>
      </c>
      <c r="G13" s="67" t="s">
        <v>65</v>
      </c>
    </row>
    <row r="14" spans="1:8" ht="18.350000000000001" x14ac:dyDescent="0.3">
      <c r="A14" s="24">
        <v>65</v>
      </c>
      <c r="B14" s="25" t="s">
        <v>78</v>
      </c>
      <c r="C14" s="26">
        <v>6.9444444444444441E-3</v>
      </c>
      <c r="D14" s="26">
        <v>2.5006944444444447E-3</v>
      </c>
      <c r="E14" s="27">
        <f t="shared" si="0"/>
        <v>9.4451388888888883E-3</v>
      </c>
      <c r="F14" s="23">
        <v>10</v>
      </c>
      <c r="G14" s="66" t="s">
        <v>54</v>
      </c>
    </row>
  </sheetData>
  <sortState xmlns:xlrd2="http://schemas.microsoft.com/office/spreadsheetml/2017/richdata2" ref="A5:G14">
    <sortCondition ref="E5:E14"/>
  </sortState>
  <pageMargins left="0.7" right="0.7" top="0.75" bottom="0.75" header="0.3" footer="0.3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0D817-98E1-4292-B095-64A23D17DC1C}">
  <sheetPr>
    <pageSetUpPr fitToPage="1"/>
  </sheetPr>
  <dimension ref="A1:G9"/>
  <sheetViews>
    <sheetView zoomScale="120" zoomScaleNormal="120" workbookViewId="0">
      <selection activeCell="G8" sqref="G8"/>
    </sheetView>
  </sheetViews>
  <sheetFormatPr defaultRowHeight="14.3" x14ac:dyDescent="0.25"/>
  <cols>
    <col min="2" max="2" width="22.75" customWidth="1"/>
    <col min="3" max="3" width="13.25" customWidth="1"/>
    <col min="4" max="4" width="12.625" customWidth="1"/>
    <col min="5" max="5" width="14" customWidth="1"/>
    <col min="7" max="7" width="12.375" customWidth="1"/>
  </cols>
  <sheetData>
    <row r="1" spans="1:7" ht="25.15" x14ac:dyDescent="0.4">
      <c r="A1" s="30" t="s">
        <v>46</v>
      </c>
      <c r="B1" s="17"/>
      <c r="C1" s="18"/>
      <c r="D1" s="18"/>
      <c r="E1" s="28"/>
      <c r="F1" s="18"/>
      <c r="G1" s="18"/>
    </row>
    <row r="2" spans="1:7" ht="19.05" x14ac:dyDescent="0.35">
      <c r="A2" s="20" t="s">
        <v>7</v>
      </c>
      <c r="B2" s="17"/>
      <c r="C2" s="18"/>
      <c r="D2" s="18"/>
      <c r="E2" s="28"/>
      <c r="F2" s="18"/>
      <c r="G2" s="18"/>
    </row>
    <row r="3" spans="1:7" ht="18.350000000000001" x14ac:dyDescent="0.3">
      <c r="A3" s="17"/>
      <c r="B3" s="17"/>
      <c r="C3" s="17"/>
      <c r="D3" s="17"/>
      <c r="E3" s="29"/>
      <c r="F3" s="17"/>
      <c r="G3" s="17"/>
    </row>
    <row r="4" spans="1:7" ht="18.350000000000001" x14ac:dyDescent="0.3">
      <c r="A4" s="22" t="s">
        <v>1</v>
      </c>
      <c r="B4" s="22" t="s">
        <v>8</v>
      </c>
      <c r="C4" s="22" t="s">
        <v>3</v>
      </c>
      <c r="D4" s="22" t="s">
        <v>4</v>
      </c>
      <c r="E4" s="22" t="s">
        <v>5</v>
      </c>
      <c r="F4" s="23" t="s">
        <v>6</v>
      </c>
      <c r="G4" s="38" t="s">
        <v>52</v>
      </c>
    </row>
    <row r="5" spans="1:7" ht="18.350000000000001" x14ac:dyDescent="0.3">
      <c r="A5" s="24">
        <v>71</v>
      </c>
      <c r="B5" s="25" t="s">
        <v>24</v>
      </c>
      <c r="C5" s="27">
        <v>2.3314814814814817E-3</v>
      </c>
      <c r="D5" s="27">
        <v>2.3112268518518521E-3</v>
      </c>
      <c r="E5" s="27">
        <f>SUM(C5:D5)</f>
        <v>4.6427083333333338E-3</v>
      </c>
      <c r="F5" s="23">
        <v>1</v>
      </c>
      <c r="G5" s="65" t="s">
        <v>53</v>
      </c>
    </row>
    <row r="6" spans="1:7" ht="18.350000000000001" x14ac:dyDescent="0.3">
      <c r="A6" s="24">
        <v>69</v>
      </c>
      <c r="B6" s="25" t="s">
        <v>71</v>
      </c>
      <c r="C6" s="27">
        <v>2.3618055555555554E-3</v>
      </c>
      <c r="D6" s="27">
        <v>2.3454861111111111E-3</v>
      </c>
      <c r="E6" s="27">
        <f>SUM(C6:D6)</f>
        <v>4.7072916666666669E-3</v>
      </c>
      <c r="F6" s="23">
        <v>2</v>
      </c>
      <c r="G6" s="65" t="s">
        <v>53</v>
      </c>
    </row>
    <row r="7" spans="1:7" ht="18.350000000000001" x14ac:dyDescent="0.3">
      <c r="A7" s="24">
        <v>72</v>
      </c>
      <c r="B7" s="25" t="s">
        <v>28</v>
      </c>
      <c r="C7" s="27">
        <v>2.4280092592592591E-3</v>
      </c>
      <c r="D7" s="27">
        <v>2.3973379629629631E-3</v>
      </c>
      <c r="E7" s="27">
        <f>SUM(C7:D7)</f>
        <v>4.8253472222222222E-3</v>
      </c>
      <c r="F7" s="23">
        <v>3</v>
      </c>
      <c r="G7" s="66" t="s">
        <v>54</v>
      </c>
    </row>
    <row r="8" spans="1:7" ht="18.350000000000001" x14ac:dyDescent="0.3">
      <c r="A8" s="24">
        <v>70</v>
      </c>
      <c r="B8" s="25" t="s">
        <v>72</v>
      </c>
      <c r="C8" s="27">
        <v>2.5857638888888887E-3</v>
      </c>
      <c r="D8" s="27">
        <v>2.4407407407407407E-3</v>
      </c>
      <c r="E8" s="27">
        <f>SUM(C8:D8)</f>
        <v>5.026504629629629E-3</v>
      </c>
      <c r="F8" s="23">
        <v>4</v>
      </c>
      <c r="G8" s="66" t="s">
        <v>54</v>
      </c>
    </row>
    <row r="9" spans="1:7" ht="18.350000000000001" x14ac:dyDescent="0.3">
      <c r="A9" s="24">
        <v>73</v>
      </c>
      <c r="B9" s="25" t="s">
        <v>90</v>
      </c>
      <c r="C9" s="27">
        <v>2.760763888888889E-3</v>
      </c>
      <c r="D9" s="27">
        <v>2.6038194444444442E-3</v>
      </c>
      <c r="E9" s="27">
        <f>SUM(C9:D9)</f>
        <v>5.3645833333333332E-3</v>
      </c>
      <c r="F9" s="23">
        <v>5</v>
      </c>
      <c r="G9" s="38" t="s">
        <v>60</v>
      </c>
    </row>
  </sheetData>
  <sortState xmlns:xlrd2="http://schemas.microsoft.com/office/spreadsheetml/2017/richdata2" ref="A5:G9">
    <sortCondition ref="E5:E9"/>
  </sortState>
  <pageMargins left="0.7" right="0.7" top="0.75" bottom="0.75" header="0.3" footer="0.3"/>
  <pageSetup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3D277-9851-4235-ADA7-7C122FFB1F4D}">
  <sheetPr>
    <pageSetUpPr fitToPage="1"/>
  </sheetPr>
  <dimension ref="A1:G23"/>
  <sheetViews>
    <sheetView zoomScale="90" zoomScaleNormal="90" workbookViewId="0">
      <selection activeCell="G17" sqref="G17"/>
    </sheetView>
  </sheetViews>
  <sheetFormatPr defaultRowHeight="14.3" x14ac:dyDescent="0.25"/>
  <cols>
    <col min="2" max="2" width="27.25" bestFit="1" customWidth="1"/>
    <col min="3" max="3" width="13" bestFit="1" customWidth="1"/>
    <col min="4" max="4" width="12.875" customWidth="1"/>
    <col min="5" max="5" width="14.375" customWidth="1"/>
    <col min="6" max="6" width="8.875" style="2"/>
    <col min="7" max="7" width="16.125" style="2" customWidth="1"/>
    <col min="8" max="8" width="15.25" customWidth="1"/>
  </cols>
  <sheetData>
    <row r="1" spans="1:7" ht="25.15" x14ac:dyDescent="0.4">
      <c r="A1" s="30" t="s">
        <v>46</v>
      </c>
      <c r="B1" s="7"/>
      <c r="C1" s="5"/>
      <c r="D1" s="5"/>
      <c r="E1" s="5"/>
      <c r="F1" s="15"/>
      <c r="G1" s="15"/>
    </row>
    <row r="2" spans="1:7" ht="25.15" x14ac:dyDescent="0.4">
      <c r="A2" s="32" t="s">
        <v>9</v>
      </c>
      <c r="B2" s="7"/>
      <c r="C2" s="5"/>
      <c r="D2" s="5"/>
      <c r="E2" s="5"/>
      <c r="F2" s="15"/>
      <c r="G2" s="15"/>
    </row>
    <row r="3" spans="1:7" ht="21.1" x14ac:dyDescent="0.35">
      <c r="A3" s="7"/>
      <c r="B3" s="7"/>
      <c r="C3" s="7"/>
      <c r="D3" s="7"/>
      <c r="E3" s="7"/>
      <c r="F3" s="16"/>
      <c r="G3" s="16"/>
    </row>
    <row r="4" spans="1:7" ht="21.1" x14ac:dyDescent="0.35">
      <c r="A4" s="9" t="s">
        <v>1</v>
      </c>
      <c r="B4" s="9" t="s">
        <v>10</v>
      </c>
      <c r="C4" s="9" t="s">
        <v>3</v>
      </c>
      <c r="D4" s="9" t="s">
        <v>4</v>
      </c>
      <c r="E4" s="9" t="s">
        <v>5</v>
      </c>
      <c r="F4" s="10" t="s">
        <v>6</v>
      </c>
      <c r="G4" s="36" t="s">
        <v>52</v>
      </c>
    </row>
    <row r="5" spans="1:7" ht="21.1" x14ac:dyDescent="0.35">
      <c r="A5" s="11">
        <v>26</v>
      </c>
      <c r="B5" s="12" t="s">
        <v>23</v>
      </c>
      <c r="C5" s="13">
        <v>2.3824074074074073E-3</v>
      </c>
      <c r="D5" s="13">
        <v>2.2942129629629627E-3</v>
      </c>
      <c r="E5" s="14">
        <f t="shared" ref="E5:E23" si="0">SUM(C5:D5)</f>
        <v>4.67662037037037E-3</v>
      </c>
      <c r="F5" s="10">
        <v>1</v>
      </c>
      <c r="G5" s="68" t="s">
        <v>53</v>
      </c>
    </row>
    <row r="6" spans="1:7" ht="21.1" x14ac:dyDescent="0.35">
      <c r="A6" s="11">
        <v>21</v>
      </c>
      <c r="B6" s="12" t="s">
        <v>85</v>
      </c>
      <c r="C6" s="13">
        <v>2.4302083333333333E-3</v>
      </c>
      <c r="D6" s="13">
        <v>2.3199074074074072E-3</v>
      </c>
      <c r="E6" s="14">
        <f t="shared" si="0"/>
        <v>4.7501157407407405E-3</v>
      </c>
      <c r="F6" s="10">
        <v>2</v>
      </c>
      <c r="G6" s="69" t="s">
        <v>54</v>
      </c>
    </row>
    <row r="7" spans="1:7" ht="21.1" x14ac:dyDescent="0.35">
      <c r="A7" s="11">
        <v>24</v>
      </c>
      <c r="B7" s="12" t="s">
        <v>17</v>
      </c>
      <c r="C7" s="13">
        <v>2.4001157407407409E-3</v>
      </c>
      <c r="D7" s="13">
        <v>2.3677083333333332E-3</v>
      </c>
      <c r="E7" s="14">
        <f t="shared" si="0"/>
        <v>4.7678240740740736E-3</v>
      </c>
      <c r="F7" s="10">
        <v>3</v>
      </c>
      <c r="G7" s="68" t="s">
        <v>53</v>
      </c>
    </row>
    <row r="8" spans="1:7" ht="21.1" x14ac:dyDescent="0.35">
      <c r="A8" s="11">
        <v>19</v>
      </c>
      <c r="B8" s="12" t="s">
        <v>66</v>
      </c>
      <c r="C8" s="13">
        <v>2.4302083333333333E-3</v>
      </c>
      <c r="D8" s="13">
        <v>2.3542824074074074E-3</v>
      </c>
      <c r="E8" s="14">
        <f t="shared" si="0"/>
        <v>4.7844907407407402E-3</v>
      </c>
      <c r="F8" s="10">
        <v>4</v>
      </c>
      <c r="G8" s="36" t="s">
        <v>60</v>
      </c>
    </row>
    <row r="9" spans="1:7" ht="21.1" x14ac:dyDescent="0.35">
      <c r="A9" s="11">
        <v>29</v>
      </c>
      <c r="B9" s="12" t="s">
        <v>37</v>
      </c>
      <c r="C9" s="13">
        <v>2.4710648148148153E-3</v>
      </c>
      <c r="D9" s="13">
        <v>2.3437499999999999E-3</v>
      </c>
      <c r="E9" s="14">
        <f t="shared" si="0"/>
        <v>4.8148148148148152E-3</v>
      </c>
      <c r="F9" s="10">
        <v>5</v>
      </c>
      <c r="G9" s="68" t="s">
        <v>53</v>
      </c>
    </row>
    <row r="10" spans="1:7" ht="21.1" x14ac:dyDescent="0.35">
      <c r="A10" s="11">
        <v>76</v>
      </c>
      <c r="B10" s="12" t="s">
        <v>88</v>
      </c>
      <c r="C10" s="13">
        <v>2.4717592592592595E-3</v>
      </c>
      <c r="D10" s="13">
        <v>2.352430555555556E-3</v>
      </c>
      <c r="E10" s="14">
        <f t="shared" si="0"/>
        <v>4.8241898148148159E-3</v>
      </c>
      <c r="F10" s="10">
        <v>6</v>
      </c>
      <c r="G10" s="69" t="s">
        <v>54</v>
      </c>
    </row>
    <row r="11" spans="1:7" ht="21.1" x14ac:dyDescent="0.35">
      <c r="A11" s="11">
        <v>77</v>
      </c>
      <c r="B11" s="12" t="s">
        <v>68</v>
      </c>
      <c r="C11" s="13">
        <v>2.4384259259259259E-3</v>
      </c>
      <c r="D11" s="13">
        <v>2.3958333333333336E-3</v>
      </c>
      <c r="E11" s="14">
        <f t="shared" si="0"/>
        <v>4.8342592592592595E-3</v>
      </c>
      <c r="F11" s="10">
        <v>7</v>
      </c>
      <c r="G11" s="69" t="s">
        <v>54</v>
      </c>
    </row>
    <row r="12" spans="1:7" ht="21.1" x14ac:dyDescent="0.35">
      <c r="A12" s="11">
        <v>27</v>
      </c>
      <c r="B12" s="12" t="s">
        <v>82</v>
      </c>
      <c r="C12" s="13">
        <v>2.4504629629629629E-3</v>
      </c>
      <c r="D12" s="13">
        <v>2.3965277777777778E-3</v>
      </c>
      <c r="E12" s="14">
        <f t="shared" si="0"/>
        <v>4.8469907407407403E-3</v>
      </c>
      <c r="F12" s="10">
        <v>8</v>
      </c>
      <c r="G12" s="68" t="s">
        <v>53</v>
      </c>
    </row>
    <row r="13" spans="1:7" ht="21.1" x14ac:dyDescent="0.35">
      <c r="A13" s="11">
        <v>28</v>
      </c>
      <c r="B13" s="12" t="s">
        <v>38</v>
      </c>
      <c r="C13" s="13">
        <v>2.4960648148148147E-3</v>
      </c>
      <c r="D13" s="13">
        <v>2.3538194444444444E-3</v>
      </c>
      <c r="E13" s="14">
        <f t="shared" si="0"/>
        <v>4.8498842592592586E-3</v>
      </c>
      <c r="F13" s="10">
        <v>9</v>
      </c>
      <c r="G13" s="36" t="s">
        <v>60</v>
      </c>
    </row>
    <row r="14" spans="1:7" ht="21.1" x14ac:dyDescent="0.35">
      <c r="A14" s="11">
        <v>30</v>
      </c>
      <c r="B14" s="12" t="s">
        <v>84</v>
      </c>
      <c r="C14" s="13">
        <v>2.4664351851851852E-3</v>
      </c>
      <c r="D14" s="13">
        <v>2.4109953703703706E-3</v>
      </c>
      <c r="E14" s="14">
        <f t="shared" si="0"/>
        <v>4.8774305555555559E-3</v>
      </c>
      <c r="F14" s="10">
        <v>10</v>
      </c>
      <c r="G14" s="36" t="s">
        <v>60</v>
      </c>
    </row>
    <row r="15" spans="1:7" ht="21.1" x14ac:dyDescent="0.35">
      <c r="A15" s="11">
        <v>25</v>
      </c>
      <c r="B15" s="12" t="s">
        <v>81</v>
      </c>
      <c r="C15" s="13">
        <v>2.5054398148148149E-3</v>
      </c>
      <c r="D15" s="13">
        <v>2.3951388888888889E-3</v>
      </c>
      <c r="E15" s="14">
        <f t="shared" si="0"/>
        <v>4.9005787037037039E-3</v>
      </c>
      <c r="F15" s="10">
        <v>11</v>
      </c>
      <c r="G15" s="69" t="s">
        <v>54</v>
      </c>
    </row>
    <row r="16" spans="1:7" ht="21.1" x14ac:dyDescent="0.35">
      <c r="A16" s="11">
        <v>17</v>
      </c>
      <c r="B16" s="12" t="s">
        <v>64</v>
      </c>
      <c r="C16" s="13">
        <v>2.5447916666666666E-3</v>
      </c>
      <c r="D16" s="13">
        <v>2.4204861111111111E-3</v>
      </c>
      <c r="E16" s="14">
        <f t="shared" si="0"/>
        <v>4.9652777777777777E-3</v>
      </c>
      <c r="F16" s="10">
        <v>12</v>
      </c>
      <c r="G16" s="74" t="s">
        <v>65</v>
      </c>
    </row>
    <row r="17" spans="1:7" ht="21.1" x14ac:dyDescent="0.35">
      <c r="A17" s="11">
        <v>18</v>
      </c>
      <c r="B17" s="12" t="s">
        <v>58</v>
      </c>
      <c r="C17" s="13">
        <v>2.4747685185185185E-3</v>
      </c>
      <c r="D17" s="13">
        <v>2.4962962962962964E-3</v>
      </c>
      <c r="E17" s="14">
        <f t="shared" si="0"/>
        <v>4.9710648148148153E-3</v>
      </c>
      <c r="F17" s="10">
        <v>13</v>
      </c>
      <c r="G17" s="74" t="s">
        <v>65</v>
      </c>
    </row>
    <row r="18" spans="1:7" ht="21.1" x14ac:dyDescent="0.35">
      <c r="A18" s="11">
        <v>78</v>
      </c>
      <c r="B18" s="12" t="s">
        <v>88</v>
      </c>
      <c r="C18" s="13">
        <v>2.5752314814814817E-3</v>
      </c>
      <c r="D18" s="13">
        <v>2.4194444444444446E-3</v>
      </c>
      <c r="E18" s="14">
        <f t="shared" si="0"/>
        <v>4.9946759259259267E-3</v>
      </c>
      <c r="F18" s="10">
        <v>14</v>
      </c>
      <c r="G18" s="69" t="s">
        <v>54</v>
      </c>
    </row>
    <row r="19" spans="1:7" ht="21.1" x14ac:dyDescent="0.35">
      <c r="A19" s="11">
        <v>22</v>
      </c>
      <c r="B19" s="12" t="s">
        <v>67</v>
      </c>
      <c r="C19" s="13">
        <v>2.5839120370370369E-3</v>
      </c>
      <c r="D19" s="13">
        <v>2.4138888888888886E-3</v>
      </c>
      <c r="E19" s="14">
        <f t="shared" si="0"/>
        <v>4.9978009259259255E-3</v>
      </c>
      <c r="F19" s="10">
        <v>15</v>
      </c>
      <c r="G19" s="69" t="s">
        <v>54</v>
      </c>
    </row>
    <row r="20" spans="1:7" ht="21.1" x14ac:dyDescent="0.35">
      <c r="A20" s="11">
        <v>79</v>
      </c>
      <c r="B20" s="12" t="s">
        <v>89</v>
      </c>
      <c r="C20" s="13">
        <v>2.8175925925925925E-3</v>
      </c>
      <c r="D20" s="13">
        <v>2.6601851851851851E-3</v>
      </c>
      <c r="E20" s="14">
        <f t="shared" si="0"/>
        <v>5.4777777777777776E-3</v>
      </c>
      <c r="F20" s="10">
        <v>16</v>
      </c>
      <c r="G20" s="69" t="s">
        <v>54</v>
      </c>
    </row>
    <row r="21" spans="1:7" ht="21.1" x14ac:dyDescent="0.35">
      <c r="A21" s="11">
        <v>81</v>
      </c>
      <c r="B21" s="12" t="s">
        <v>86</v>
      </c>
      <c r="C21" s="13">
        <v>2.8400462962962967E-3</v>
      </c>
      <c r="D21" s="13">
        <v>2.717013888888889E-3</v>
      </c>
      <c r="E21" s="14">
        <f t="shared" si="0"/>
        <v>5.5570601851851857E-3</v>
      </c>
      <c r="F21" s="10">
        <v>17</v>
      </c>
      <c r="G21" s="36" t="s">
        <v>60</v>
      </c>
    </row>
    <row r="22" spans="1:7" ht="21.1" x14ac:dyDescent="0.35">
      <c r="A22" s="11">
        <v>23</v>
      </c>
      <c r="B22" s="12" t="s">
        <v>68</v>
      </c>
      <c r="C22" s="13">
        <v>6.9444444444444441E-3</v>
      </c>
      <c r="D22" s="13">
        <v>2.2800925925925927E-3</v>
      </c>
      <c r="E22" s="14">
        <f t="shared" si="0"/>
        <v>9.2245370370370363E-3</v>
      </c>
      <c r="F22" s="10">
        <v>18</v>
      </c>
      <c r="G22" s="69" t="s">
        <v>54</v>
      </c>
    </row>
    <row r="23" spans="1:7" ht="21.1" x14ac:dyDescent="0.35">
      <c r="A23" s="11">
        <v>20</v>
      </c>
      <c r="B23" s="12" t="s">
        <v>39</v>
      </c>
      <c r="C23" s="13">
        <v>2.3929398148148148E-3</v>
      </c>
      <c r="D23" s="13">
        <v>6.9444444444444441E-3</v>
      </c>
      <c r="E23" s="14">
        <f t="shared" si="0"/>
        <v>9.3373842592592588E-3</v>
      </c>
      <c r="F23" s="10">
        <v>19</v>
      </c>
      <c r="G23" s="36" t="s">
        <v>60</v>
      </c>
    </row>
  </sheetData>
  <sortState xmlns:xlrd2="http://schemas.microsoft.com/office/spreadsheetml/2017/richdata2" ref="A5:G23">
    <sortCondition ref="E5:E23"/>
  </sortState>
  <pageMargins left="0.7" right="0.7" top="0.75" bottom="0.75" header="0.3" footer="0.3"/>
  <pageSetup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FDFCF-8B91-4FCF-A001-E6CB2A964DB6}">
  <sheetPr>
    <pageSetUpPr fitToPage="1"/>
  </sheetPr>
  <dimension ref="A1:G21"/>
  <sheetViews>
    <sheetView zoomScale="90" zoomScaleNormal="90" workbookViewId="0">
      <selection activeCell="G19" sqref="G19"/>
    </sheetView>
  </sheetViews>
  <sheetFormatPr defaultRowHeight="14.3" x14ac:dyDescent="0.25"/>
  <cols>
    <col min="1" max="1" width="9" customWidth="1"/>
    <col min="2" max="2" width="24.125" customWidth="1"/>
    <col min="3" max="3" width="13.375" customWidth="1"/>
    <col min="4" max="5" width="14.5" customWidth="1"/>
    <col min="6" max="6" width="8.875" style="2"/>
    <col min="7" max="7" width="14.5" style="2" customWidth="1"/>
    <col min="8" max="8" width="8.5" customWidth="1"/>
  </cols>
  <sheetData>
    <row r="1" spans="1:7" ht="25.15" x14ac:dyDescent="0.4">
      <c r="A1" s="30" t="s">
        <v>46</v>
      </c>
      <c r="B1" s="3"/>
      <c r="C1" s="5"/>
      <c r="D1" s="4"/>
      <c r="E1" s="5"/>
      <c r="F1" s="6"/>
      <c r="G1" s="6"/>
    </row>
    <row r="2" spans="1:7" ht="25.15" x14ac:dyDescent="0.4">
      <c r="A2" s="31" t="s">
        <v>11</v>
      </c>
      <c r="B2" s="3"/>
      <c r="C2" s="5"/>
      <c r="D2" s="4"/>
      <c r="E2" s="5"/>
      <c r="F2" s="6"/>
      <c r="G2" s="6"/>
    </row>
    <row r="3" spans="1:7" ht="21.1" x14ac:dyDescent="0.35">
      <c r="A3" s="3"/>
      <c r="B3" s="3"/>
      <c r="C3" s="7"/>
      <c r="D3" s="3"/>
      <c r="E3" s="7"/>
      <c r="F3" s="8"/>
      <c r="G3" s="8"/>
    </row>
    <row r="4" spans="1:7" ht="21.1" x14ac:dyDescent="0.35">
      <c r="A4" s="9" t="s">
        <v>1</v>
      </c>
      <c r="B4" s="9" t="s">
        <v>12</v>
      </c>
      <c r="C4" s="9" t="s">
        <v>3</v>
      </c>
      <c r="D4" s="9" t="s">
        <v>4</v>
      </c>
      <c r="E4" s="33" t="s">
        <v>5</v>
      </c>
      <c r="F4" s="35" t="s">
        <v>6</v>
      </c>
      <c r="G4" s="37" t="s">
        <v>52</v>
      </c>
    </row>
    <row r="5" spans="1:7" ht="21.1" x14ac:dyDescent="0.35">
      <c r="A5" s="11">
        <v>7</v>
      </c>
      <c r="B5" s="12" t="s">
        <v>43</v>
      </c>
      <c r="C5" s="13">
        <v>2.4276620370370372E-3</v>
      </c>
      <c r="D5" s="13">
        <v>2.3260416666666668E-3</v>
      </c>
      <c r="E5" s="34">
        <f t="shared" ref="E5:E21" si="0">SUM(C5:D5)</f>
        <v>4.7537037037037044E-3</v>
      </c>
      <c r="F5" s="35">
        <v>1</v>
      </c>
      <c r="G5" s="37" t="s">
        <v>60</v>
      </c>
    </row>
    <row r="6" spans="1:7" ht="21.1" x14ac:dyDescent="0.35">
      <c r="A6" s="11">
        <v>6</v>
      </c>
      <c r="B6" s="12" t="s">
        <v>25</v>
      </c>
      <c r="C6" s="13">
        <v>2.4776620370370369E-3</v>
      </c>
      <c r="D6" s="13">
        <v>2.303587962962963E-3</v>
      </c>
      <c r="E6" s="34">
        <f t="shared" si="0"/>
        <v>4.7812499999999999E-3</v>
      </c>
      <c r="F6" s="35">
        <v>2</v>
      </c>
      <c r="G6" s="71" t="s">
        <v>53</v>
      </c>
    </row>
    <row r="7" spans="1:7" ht="21.1" x14ac:dyDescent="0.35">
      <c r="A7" s="11">
        <v>1</v>
      </c>
      <c r="B7" s="12" t="s">
        <v>15</v>
      </c>
      <c r="C7" s="13">
        <v>2.4768518518518516E-3</v>
      </c>
      <c r="D7" s="13">
        <v>2.3263888888888887E-3</v>
      </c>
      <c r="E7" s="34">
        <f t="shared" si="0"/>
        <v>4.8032407407407399E-3</v>
      </c>
      <c r="F7" s="35">
        <v>3</v>
      </c>
      <c r="G7" s="70" t="s">
        <v>54</v>
      </c>
    </row>
    <row r="8" spans="1:7" ht="21.1" x14ac:dyDescent="0.35">
      <c r="A8" s="11">
        <v>11</v>
      </c>
      <c r="B8" s="12" t="s">
        <v>45</v>
      </c>
      <c r="C8" s="13">
        <v>2.4424768518518519E-3</v>
      </c>
      <c r="D8" s="13">
        <v>2.3690972222222225E-3</v>
      </c>
      <c r="E8" s="34">
        <f t="shared" si="0"/>
        <v>4.811574074074074E-3</v>
      </c>
      <c r="F8" s="35">
        <v>4</v>
      </c>
      <c r="G8" s="71" t="s">
        <v>53</v>
      </c>
    </row>
    <row r="9" spans="1:7" ht="21.1" x14ac:dyDescent="0.35">
      <c r="A9" s="11">
        <v>2</v>
      </c>
      <c r="B9" s="12" t="s">
        <v>16</v>
      </c>
      <c r="C9" s="13">
        <v>2.492361111111111E-3</v>
      </c>
      <c r="D9" s="13">
        <v>2.3376157407407404E-3</v>
      </c>
      <c r="E9" s="34">
        <f t="shared" si="0"/>
        <v>4.8299768518518509E-3</v>
      </c>
      <c r="F9" s="35">
        <v>5</v>
      </c>
      <c r="G9" s="37" t="s">
        <v>60</v>
      </c>
    </row>
    <row r="10" spans="1:7" ht="21.1" x14ac:dyDescent="0.35">
      <c r="A10" s="11">
        <v>5</v>
      </c>
      <c r="B10" s="12" t="s">
        <v>62</v>
      </c>
      <c r="C10" s="13">
        <v>2.5245370370370374E-3</v>
      </c>
      <c r="D10" s="13">
        <v>2.3481481481481483E-3</v>
      </c>
      <c r="E10" s="34">
        <f t="shared" si="0"/>
        <v>4.8726851851851856E-3</v>
      </c>
      <c r="F10" s="35">
        <v>6</v>
      </c>
      <c r="G10" s="72" t="s">
        <v>65</v>
      </c>
    </row>
    <row r="11" spans="1:7" ht="21.1" x14ac:dyDescent="0.35">
      <c r="A11" s="11">
        <v>9</v>
      </c>
      <c r="B11" s="12" t="s">
        <v>44</v>
      </c>
      <c r="C11" s="13">
        <v>2.507986111111111E-3</v>
      </c>
      <c r="D11" s="13">
        <v>2.3832175925925926E-3</v>
      </c>
      <c r="E11" s="34">
        <f t="shared" si="0"/>
        <v>4.8912037037037032E-3</v>
      </c>
      <c r="F11" s="35">
        <v>7</v>
      </c>
      <c r="G11" s="37" t="s">
        <v>60</v>
      </c>
    </row>
    <row r="12" spans="1:7" ht="21.1" x14ac:dyDescent="0.35">
      <c r="A12" s="11">
        <v>75</v>
      </c>
      <c r="B12" s="12" t="s">
        <v>87</v>
      </c>
      <c r="C12" s="13">
        <v>2.5456018518518518E-3</v>
      </c>
      <c r="D12" s="13">
        <v>2.4135416666666667E-3</v>
      </c>
      <c r="E12" s="34">
        <f t="shared" si="0"/>
        <v>4.959143518518519E-3</v>
      </c>
      <c r="F12" s="35">
        <v>8</v>
      </c>
      <c r="G12" s="70" t="s">
        <v>54</v>
      </c>
    </row>
    <row r="13" spans="1:7" ht="21.1" x14ac:dyDescent="0.35">
      <c r="A13" s="11">
        <v>10</v>
      </c>
      <c r="B13" s="12" t="s">
        <v>36</v>
      </c>
      <c r="C13" s="13">
        <v>2.5774305555555555E-3</v>
      </c>
      <c r="D13" s="13">
        <v>2.3883101851851856E-3</v>
      </c>
      <c r="E13" s="34">
        <f t="shared" si="0"/>
        <v>4.9657407407407411E-3</v>
      </c>
      <c r="F13" s="35">
        <v>9</v>
      </c>
      <c r="G13" s="37" t="s">
        <v>60</v>
      </c>
    </row>
    <row r="14" spans="1:7" ht="21.1" x14ac:dyDescent="0.35">
      <c r="A14" s="11">
        <v>8</v>
      </c>
      <c r="B14" s="12" t="s">
        <v>63</v>
      </c>
      <c r="C14" s="13">
        <v>2.5839120370370369E-3</v>
      </c>
      <c r="D14" s="13">
        <v>2.441087962962963E-3</v>
      </c>
      <c r="E14" s="34">
        <f t="shared" si="0"/>
        <v>5.025E-3</v>
      </c>
      <c r="F14" s="35">
        <v>10</v>
      </c>
      <c r="G14" s="70" t="s">
        <v>54</v>
      </c>
    </row>
    <row r="15" spans="1:7" ht="21.1" x14ac:dyDescent="0.35">
      <c r="A15" s="11">
        <v>13</v>
      </c>
      <c r="B15" s="12" t="s">
        <v>73</v>
      </c>
      <c r="C15" s="13">
        <v>2.6793981481481482E-3</v>
      </c>
      <c r="D15" s="13">
        <v>2.4484953703703704E-3</v>
      </c>
      <c r="E15" s="34">
        <f t="shared" si="0"/>
        <v>5.1278935185185186E-3</v>
      </c>
      <c r="F15" s="35">
        <v>11</v>
      </c>
      <c r="G15" s="70" t="s">
        <v>54</v>
      </c>
    </row>
    <row r="16" spans="1:7" ht="21.1" x14ac:dyDescent="0.35">
      <c r="A16" s="11">
        <v>15</v>
      </c>
      <c r="B16" s="12" t="s">
        <v>41</v>
      </c>
      <c r="C16" s="13">
        <v>2.6193287037037036E-3</v>
      </c>
      <c r="D16" s="13">
        <v>2.5347222222222221E-3</v>
      </c>
      <c r="E16" s="34">
        <f t="shared" si="0"/>
        <v>5.1540509259259256E-3</v>
      </c>
      <c r="F16" s="35">
        <v>12</v>
      </c>
      <c r="G16" s="71" t="s">
        <v>53</v>
      </c>
    </row>
    <row r="17" spans="1:7" ht="21.1" x14ac:dyDescent="0.35">
      <c r="A17" s="11">
        <v>3</v>
      </c>
      <c r="B17" s="12" t="s">
        <v>58</v>
      </c>
      <c r="C17" s="13">
        <v>2.6443287037037039E-3</v>
      </c>
      <c r="D17" s="13">
        <v>2.5542824074074075E-3</v>
      </c>
      <c r="E17" s="34">
        <f t="shared" si="0"/>
        <v>5.1986111111111113E-3</v>
      </c>
      <c r="F17" s="35">
        <v>13</v>
      </c>
      <c r="G17" s="72" t="s">
        <v>65</v>
      </c>
    </row>
    <row r="18" spans="1:7" ht="21.1" x14ac:dyDescent="0.35">
      <c r="A18" s="11">
        <v>14</v>
      </c>
      <c r="B18" s="12" t="s">
        <v>75</v>
      </c>
      <c r="C18" s="13">
        <v>2.6950231481481482E-3</v>
      </c>
      <c r="D18" s="13">
        <v>2.5670138888888891E-3</v>
      </c>
      <c r="E18" s="34">
        <f t="shared" si="0"/>
        <v>5.2620370370370373E-3</v>
      </c>
      <c r="F18" s="35">
        <v>14</v>
      </c>
      <c r="G18" s="70" t="s">
        <v>54</v>
      </c>
    </row>
    <row r="19" spans="1:7" ht="21.1" x14ac:dyDescent="0.35">
      <c r="A19" s="11">
        <v>4</v>
      </c>
      <c r="B19" s="12" t="s">
        <v>61</v>
      </c>
      <c r="C19" s="13">
        <v>2.7357638888888887E-3</v>
      </c>
      <c r="D19" s="13">
        <v>2.5495370370370368E-3</v>
      </c>
      <c r="E19" s="34">
        <f t="shared" si="0"/>
        <v>5.2853009259259259E-3</v>
      </c>
      <c r="F19" s="35">
        <v>15</v>
      </c>
      <c r="G19" s="72" t="s">
        <v>65</v>
      </c>
    </row>
    <row r="20" spans="1:7" ht="21.1" x14ac:dyDescent="0.35">
      <c r="A20" s="11">
        <v>16</v>
      </c>
      <c r="B20" s="12" t="s">
        <v>83</v>
      </c>
      <c r="C20" s="13">
        <v>2.8107638888888891E-3</v>
      </c>
      <c r="D20" s="13">
        <v>3.1188657407407411E-3</v>
      </c>
      <c r="E20" s="34">
        <f t="shared" si="0"/>
        <v>5.9296296296296302E-3</v>
      </c>
      <c r="F20" s="35">
        <v>16</v>
      </c>
      <c r="G20" s="70" t="s">
        <v>54</v>
      </c>
    </row>
    <row r="21" spans="1:7" ht="21.1" x14ac:dyDescent="0.35">
      <c r="A21" s="11">
        <v>12</v>
      </c>
      <c r="B21" s="12" t="s">
        <v>32</v>
      </c>
      <c r="C21" s="13">
        <v>2.6898148148148146E-3</v>
      </c>
      <c r="D21" s="13">
        <v>6.9444444444444441E-3</v>
      </c>
      <c r="E21" s="34">
        <f t="shared" si="0"/>
        <v>9.6342592592592591E-3</v>
      </c>
      <c r="F21" s="35">
        <v>17</v>
      </c>
      <c r="G21" s="70" t="s">
        <v>54</v>
      </c>
    </row>
  </sheetData>
  <sortState xmlns:xlrd2="http://schemas.microsoft.com/office/spreadsheetml/2017/richdata2" ref="A5:G21">
    <sortCondition ref="E5:E21"/>
  </sortState>
  <phoneticPr fontId="18" type="noConversion"/>
  <pageMargins left="0.7" right="0.7" top="0.75" bottom="0.75" header="0.3" footer="0.3"/>
  <pageSetup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2FC1D-F28F-4049-A586-A9C9513BB55E}">
  <sheetPr>
    <pageSetUpPr fitToPage="1"/>
  </sheetPr>
  <dimension ref="A1:G33"/>
  <sheetViews>
    <sheetView topLeftCell="A10" zoomScale="80" zoomScaleNormal="80" workbookViewId="0">
      <selection activeCell="K26" sqref="K26"/>
    </sheetView>
  </sheetViews>
  <sheetFormatPr defaultRowHeight="14.3" x14ac:dyDescent="0.25"/>
  <cols>
    <col min="2" max="2" width="25.875" bestFit="1" customWidth="1"/>
    <col min="3" max="4" width="13.25" bestFit="1" customWidth="1"/>
    <col min="5" max="5" width="15" customWidth="1"/>
    <col min="6" max="6" width="8.875" style="2"/>
    <col min="7" max="7" width="15.875" style="2" customWidth="1"/>
  </cols>
  <sheetData>
    <row r="1" spans="1:7" ht="25.15" x14ac:dyDescent="0.4">
      <c r="A1" s="30" t="s">
        <v>46</v>
      </c>
      <c r="B1" s="3"/>
      <c r="C1" s="4"/>
      <c r="D1" s="4"/>
      <c r="E1" s="4"/>
      <c r="F1" s="6"/>
      <c r="G1" s="6"/>
    </row>
    <row r="2" spans="1:7" ht="25.15" x14ac:dyDescent="0.4">
      <c r="A2" s="31" t="s">
        <v>13</v>
      </c>
      <c r="B2" s="3"/>
      <c r="C2" s="4"/>
      <c r="D2" s="4"/>
      <c r="E2" s="4"/>
      <c r="F2" s="6"/>
      <c r="G2" s="6"/>
    </row>
    <row r="3" spans="1:7" ht="21.1" x14ac:dyDescent="0.35">
      <c r="A3" s="3"/>
      <c r="B3" s="3"/>
      <c r="C3" s="3"/>
      <c r="D3" s="3"/>
      <c r="E3" s="3"/>
      <c r="F3" s="8"/>
      <c r="G3" s="8"/>
    </row>
    <row r="4" spans="1:7" ht="21.1" x14ac:dyDescent="0.35">
      <c r="A4" s="9" t="s">
        <v>1</v>
      </c>
      <c r="B4" s="9" t="s">
        <v>14</v>
      </c>
      <c r="C4" s="9" t="s">
        <v>3</v>
      </c>
      <c r="D4" s="9" t="s">
        <v>4</v>
      </c>
      <c r="E4" s="9" t="s">
        <v>5</v>
      </c>
      <c r="F4" s="10" t="s">
        <v>6</v>
      </c>
      <c r="G4" s="36" t="s">
        <v>52</v>
      </c>
    </row>
    <row r="5" spans="1:7" ht="21.1" x14ac:dyDescent="0.35">
      <c r="A5" s="11">
        <v>41</v>
      </c>
      <c r="B5" s="12" t="s">
        <v>42</v>
      </c>
      <c r="C5" s="13">
        <v>2.1784722222222223E-3</v>
      </c>
      <c r="D5" s="13">
        <v>2.1270833333333337E-3</v>
      </c>
      <c r="E5" s="14">
        <f t="shared" ref="E5:E33" si="0">SUM(C5:D5)</f>
        <v>4.3055555555555555E-3</v>
      </c>
      <c r="F5" s="10">
        <v>1</v>
      </c>
      <c r="G5" s="68" t="s">
        <v>53</v>
      </c>
    </row>
    <row r="6" spans="1:7" ht="21.1" x14ac:dyDescent="0.35">
      <c r="A6" s="11">
        <v>52</v>
      </c>
      <c r="B6" s="12" t="s">
        <v>37</v>
      </c>
      <c r="C6" s="13">
        <v>2.1994212962962961E-3</v>
      </c>
      <c r="D6" s="13">
        <v>2.1151620370370374E-3</v>
      </c>
      <c r="E6" s="14">
        <f t="shared" si="0"/>
        <v>4.3145833333333335E-3</v>
      </c>
      <c r="F6" s="10">
        <v>2</v>
      </c>
      <c r="G6" s="68" t="s">
        <v>53</v>
      </c>
    </row>
    <row r="7" spans="1:7" ht="21.1" x14ac:dyDescent="0.35">
      <c r="A7" s="11">
        <v>50</v>
      </c>
      <c r="B7" s="12" t="s">
        <v>33</v>
      </c>
      <c r="C7" s="13">
        <v>2.2186342592592592E-3</v>
      </c>
      <c r="D7" s="13">
        <v>2.1061342592592594E-3</v>
      </c>
      <c r="E7" s="14">
        <f t="shared" si="0"/>
        <v>4.3247685185185186E-3</v>
      </c>
      <c r="F7" s="10">
        <v>3</v>
      </c>
      <c r="G7" s="69" t="s">
        <v>54</v>
      </c>
    </row>
    <row r="8" spans="1:7" ht="21.1" x14ac:dyDescent="0.35">
      <c r="A8" s="11">
        <v>47</v>
      </c>
      <c r="B8" s="12" t="s">
        <v>31</v>
      </c>
      <c r="C8" s="13">
        <v>2.1874999999999998E-3</v>
      </c>
      <c r="D8" s="13">
        <v>2.1473379629629629E-3</v>
      </c>
      <c r="E8" s="14">
        <f t="shared" si="0"/>
        <v>4.3348379629629622E-3</v>
      </c>
      <c r="F8" s="10">
        <v>4</v>
      </c>
      <c r="G8" s="68" t="s">
        <v>53</v>
      </c>
    </row>
    <row r="9" spans="1:7" ht="21.1" x14ac:dyDescent="0.35">
      <c r="A9" s="11">
        <v>57</v>
      </c>
      <c r="B9" s="12" t="s">
        <v>15</v>
      </c>
      <c r="C9" s="13">
        <v>2.2218749999999999E-3</v>
      </c>
      <c r="D9" s="13">
        <v>2.1444444444444445E-3</v>
      </c>
      <c r="E9" s="14">
        <f t="shared" si="0"/>
        <v>4.3663194444444444E-3</v>
      </c>
      <c r="F9" s="10">
        <v>5</v>
      </c>
      <c r="G9" s="69" t="s">
        <v>54</v>
      </c>
    </row>
    <row r="10" spans="1:7" ht="21.1" x14ac:dyDescent="0.35">
      <c r="A10" s="11">
        <v>39</v>
      </c>
      <c r="B10" s="12" t="s">
        <v>91</v>
      </c>
      <c r="C10" s="13">
        <v>2.2353009259259257E-3</v>
      </c>
      <c r="D10" s="13">
        <v>2.177777777777778E-3</v>
      </c>
      <c r="E10" s="14">
        <f t="shared" si="0"/>
        <v>4.4130787037037038E-3</v>
      </c>
      <c r="F10" s="10">
        <v>6</v>
      </c>
      <c r="G10" s="69" t="s">
        <v>54</v>
      </c>
    </row>
    <row r="11" spans="1:7" ht="21.1" x14ac:dyDescent="0.35">
      <c r="A11" s="11">
        <v>51</v>
      </c>
      <c r="B11" s="12" t="s">
        <v>38</v>
      </c>
      <c r="C11" s="13">
        <v>2.2453703703703702E-3</v>
      </c>
      <c r="D11" s="13">
        <v>2.1733796296296297E-3</v>
      </c>
      <c r="E11" s="14">
        <f t="shared" si="0"/>
        <v>4.4187499999999999E-3</v>
      </c>
      <c r="F11" s="10">
        <v>7</v>
      </c>
      <c r="G11" s="36" t="s">
        <v>60</v>
      </c>
    </row>
    <row r="12" spans="1:7" ht="21.1" x14ac:dyDescent="0.35">
      <c r="A12" s="11">
        <v>38</v>
      </c>
      <c r="B12" s="12" t="s">
        <v>26</v>
      </c>
      <c r="C12" s="13">
        <v>2.2612268518518519E-3</v>
      </c>
      <c r="D12" s="13">
        <v>2.1961805555555558E-3</v>
      </c>
      <c r="E12" s="14">
        <f t="shared" si="0"/>
        <v>4.4574074074074082E-3</v>
      </c>
      <c r="F12" s="10">
        <v>8</v>
      </c>
      <c r="G12" s="69" t="s">
        <v>54</v>
      </c>
    </row>
    <row r="13" spans="1:7" ht="21.1" x14ac:dyDescent="0.35">
      <c r="A13" s="11">
        <v>36</v>
      </c>
      <c r="B13" s="12" t="s">
        <v>27</v>
      </c>
      <c r="C13" s="13">
        <v>2.2671296296296298E-3</v>
      </c>
      <c r="D13" s="13">
        <v>2.1965277777777777E-3</v>
      </c>
      <c r="E13" s="14">
        <f t="shared" si="0"/>
        <v>4.4636574074074075E-3</v>
      </c>
      <c r="F13" s="10">
        <v>9</v>
      </c>
      <c r="G13" s="69" t="s">
        <v>54</v>
      </c>
    </row>
    <row r="14" spans="1:7" ht="21.1" x14ac:dyDescent="0.35">
      <c r="A14" s="11">
        <v>45</v>
      </c>
      <c r="B14" s="12" t="s">
        <v>59</v>
      </c>
      <c r="C14" s="13">
        <v>2.275810185185185E-3</v>
      </c>
      <c r="D14" s="13">
        <v>2.2069444444444445E-3</v>
      </c>
      <c r="E14" s="14">
        <f t="shared" si="0"/>
        <v>4.4827546296296299E-3</v>
      </c>
      <c r="F14" s="10">
        <v>10</v>
      </c>
      <c r="G14" s="68" t="s">
        <v>53</v>
      </c>
    </row>
    <row r="15" spans="1:7" ht="21.1" x14ac:dyDescent="0.35">
      <c r="A15" s="11">
        <v>40</v>
      </c>
      <c r="B15" s="12" t="s">
        <v>18</v>
      </c>
      <c r="C15" s="13">
        <v>2.2666666666666668E-3</v>
      </c>
      <c r="D15" s="13">
        <v>2.2181712962962966E-3</v>
      </c>
      <c r="E15" s="14">
        <f t="shared" si="0"/>
        <v>4.484837962962963E-3</v>
      </c>
      <c r="F15" s="10">
        <v>11</v>
      </c>
      <c r="G15" s="36" t="s">
        <v>60</v>
      </c>
    </row>
    <row r="16" spans="1:7" ht="21.1" x14ac:dyDescent="0.35">
      <c r="A16" s="11">
        <v>54</v>
      </c>
      <c r="B16" s="12" t="s">
        <v>34</v>
      </c>
      <c r="C16" s="13">
        <v>2.2906249999999997E-3</v>
      </c>
      <c r="D16" s="13">
        <v>2.1957175925925924E-3</v>
      </c>
      <c r="E16" s="14">
        <f t="shared" si="0"/>
        <v>4.4863425925925921E-3</v>
      </c>
      <c r="F16" s="10">
        <v>12</v>
      </c>
      <c r="G16" s="73" t="s">
        <v>70</v>
      </c>
    </row>
    <row r="17" spans="1:7" ht="21.1" x14ac:dyDescent="0.35">
      <c r="A17" s="11">
        <v>48</v>
      </c>
      <c r="B17" s="12" t="s">
        <v>19</v>
      </c>
      <c r="C17" s="13">
        <v>2.3122685185185186E-3</v>
      </c>
      <c r="D17" s="13">
        <v>2.2074074074074075E-3</v>
      </c>
      <c r="E17" s="14">
        <f t="shared" si="0"/>
        <v>4.5196759259259261E-3</v>
      </c>
      <c r="F17" s="10">
        <v>13</v>
      </c>
      <c r="G17" s="68" t="s">
        <v>53</v>
      </c>
    </row>
    <row r="18" spans="1:7" ht="21.1" x14ac:dyDescent="0.35">
      <c r="A18" s="11">
        <v>35</v>
      </c>
      <c r="B18" s="12" t="s">
        <v>51</v>
      </c>
      <c r="C18" s="13">
        <v>2.292013888888889E-3</v>
      </c>
      <c r="D18" s="13">
        <v>2.2428240740740742E-3</v>
      </c>
      <c r="E18" s="14">
        <f t="shared" si="0"/>
        <v>4.5348379629629627E-3</v>
      </c>
      <c r="F18" s="10">
        <v>14</v>
      </c>
      <c r="G18" s="69" t="s">
        <v>54</v>
      </c>
    </row>
    <row r="19" spans="1:7" ht="21.1" x14ac:dyDescent="0.35">
      <c r="A19" s="11">
        <v>44</v>
      </c>
      <c r="B19" s="12" t="s">
        <v>56</v>
      </c>
      <c r="C19" s="13">
        <v>2.3140046296296298E-3</v>
      </c>
      <c r="D19" s="13">
        <v>2.2561342592592594E-3</v>
      </c>
      <c r="E19" s="14">
        <f t="shared" si="0"/>
        <v>4.5701388888888892E-3</v>
      </c>
      <c r="F19" s="10">
        <v>15</v>
      </c>
      <c r="G19" s="69" t="s">
        <v>54</v>
      </c>
    </row>
    <row r="20" spans="1:7" ht="21.1" x14ac:dyDescent="0.35">
      <c r="A20" s="11">
        <v>32</v>
      </c>
      <c r="B20" s="12" t="s">
        <v>48</v>
      </c>
      <c r="C20" s="13">
        <v>2.330787037037037E-3</v>
      </c>
      <c r="D20" s="13">
        <v>2.2942129629629627E-3</v>
      </c>
      <c r="E20" s="14">
        <f t="shared" si="0"/>
        <v>4.6249999999999998E-3</v>
      </c>
      <c r="F20" s="10">
        <v>16</v>
      </c>
      <c r="G20" s="69" t="s">
        <v>54</v>
      </c>
    </row>
    <row r="21" spans="1:7" ht="21.1" x14ac:dyDescent="0.35">
      <c r="A21" s="11">
        <v>49</v>
      </c>
      <c r="B21" s="12" t="s">
        <v>40</v>
      </c>
      <c r="C21" s="13">
        <v>2.3961805555555555E-3</v>
      </c>
      <c r="D21" s="13">
        <v>2.2457175925925926E-3</v>
      </c>
      <c r="E21" s="14">
        <f t="shared" si="0"/>
        <v>4.6418981481481485E-3</v>
      </c>
      <c r="F21" s="10">
        <v>17</v>
      </c>
      <c r="G21" s="69" t="s">
        <v>54</v>
      </c>
    </row>
    <row r="22" spans="1:7" ht="21.1" x14ac:dyDescent="0.35">
      <c r="A22" s="11">
        <v>53</v>
      </c>
      <c r="B22" s="12" t="s">
        <v>69</v>
      </c>
      <c r="C22" s="13">
        <v>2.3827546296296301E-3</v>
      </c>
      <c r="D22" s="13">
        <v>2.3296296296296298E-3</v>
      </c>
      <c r="E22" s="14">
        <f t="shared" si="0"/>
        <v>4.7123842592592599E-3</v>
      </c>
      <c r="F22" s="10">
        <v>18</v>
      </c>
      <c r="G22" s="69" t="s">
        <v>54</v>
      </c>
    </row>
    <row r="23" spans="1:7" ht="21.1" x14ac:dyDescent="0.35">
      <c r="A23" s="11">
        <v>55</v>
      </c>
      <c r="B23" s="12" t="s">
        <v>74</v>
      </c>
      <c r="C23" s="13">
        <v>2.4171296296296297E-3</v>
      </c>
      <c r="D23" s="13">
        <v>2.3032407407407407E-3</v>
      </c>
      <c r="E23" s="14">
        <f t="shared" si="0"/>
        <v>4.7203703703703704E-3</v>
      </c>
      <c r="F23" s="10">
        <v>19</v>
      </c>
      <c r="G23" s="69" t="s">
        <v>54</v>
      </c>
    </row>
    <row r="24" spans="1:7" ht="21.1" x14ac:dyDescent="0.35">
      <c r="A24" s="11">
        <v>31</v>
      </c>
      <c r="B24" s="12" t="s">
        <v>47</v>
      </c>
      <c r="C24" s="13">
        <v>2.4309027777777779E-3</v>
      </c>
      <c r="D24" s="13">
        <v>2.2938657407407408E-3</v>
      </c>
      <c r="E24" s="14">
        <f t="shared" si="0"/>
        <v>4.7247685185185188E-3</v>
      </c>
      <c r="F24" s="10">
        <v>20</v>
      </c>
      <c r="G24" s="68" t="s">
        <v>53</v>
      </c>
    </row>
    <row r="25" spans="1:7" ht="21.1" x14ac:dyDescent="0.35">
      <c r="A25" s="11">
        <v>58</v>
      </c>
      <c r="B25" s="12" t="s">
        <v>72</v>
      </c>
      <c r="C25" s="13">
        <v>2.3924768518518518E-3</v>
      </c>
      <c r="D25" s="13">
        <v>2.3921296296296295E-3</v>
      </c>
      <c r="E25" s="14">
        <f t="shared" si="0"/>
        <v>4.7846064814814817E-3</v>
      </c>
      <c r="F25" s="10">
        <v>21</v>
      </c>
      <c r="G25" s="69" t="s">
        <v>54</v>
      </c>
    </row>
    <row r="26" spans="1:7" ht="21.1" x14ac:dyDescent="0.35">
      <c r="A26" s="11">
        <v>56</v>
      </c>
      <c r="B26" s="12" t="s">
        <v>35</v>
      </c>
      <c r="C26" s="13">
        <v>2.4290509259259261E-3</v>
      </c>
      <c r="D26" s="13">
        <v>2.3694444444444444E-3</v>
      </c>
      <c r="E26" s="14">
        <f t="shared" si="0"/>
        <v>4.7984953703703705E-3</v>
      </c>
      <c r="F26" s="10">
        <v>22</v>
      </c>
      <c r="G26" s="69" t="s">
        <v>54</v>
      </c>
    </row>
    <row r="27" spans="1:7" ht="21.1" x14ac:dyDescent="0.35">
      <c r="A27" s="11">
        <v>33</v>
      </c>
      <c r="B27" s="12" t="s">
        <v>49</v>
      </c>
      <c r="C27" s="13">
        <v>2.5563657407407406E-3</v>
      </c>
      <c r="D27" s="13">
        <v>2.394791666666667E-3</v>
      </c>
      <c r="E27" s="14">
        <f t="shared" si="0"/>
        <v>4.9511574074074076E-3</v>
      </c>
      <c r="F27" s="10">
        <v>23</v>
      </c>
      <c r="G27" s="69" t="s">
        <v>54</v>
      </c>
    </row>
    <row r="28" spans="1:7" ht="21.1" x14ac:dyDescent="0.35">
      <c r="A28" s="11">
        <v>43</v>
      </c>
      <c r="B28" s="12" t="s">
        <v>57</v>
      </c>
      <c r="C28" s="13">
        <v>2.5813657407407404E-3</v>
      </c>
      <c r="D28" s="13">
        <v>2.4652777777777776E-3</v>
      </c>
      <c r="E28" s="14">
        <f t="shared" si="0"/>
        <v>5.046643518518518E-3</v>
      </c>
      <c r="F28" s="10">
        <v>24</v>
      </c>
      <c r="G28" s="36" t="s">
        <v>60</v>
      </c>
    </row>
    <row r="29" spans="1:7" ht="21.1" x14ac:dyDescent="0.35">
      <c r="A29" s="11">
        <v>42</v>
      </c>
      <c r="B29" s="12" t="s">
        <v>55</v>
      </c>
      <c r="C29" s="13">
        <v>2.6334490740740741E-3</v>
      </c>
      <c r="D29" s="13">
        <v>2.5914351851851849E-3</v>
      </c>
      <c r="E29" s="14">
        <f t="shared" si="0"/>
        <v>5.224884259259259E-3</v>
      </c>
      <c r="F29" s="10">
        <v>25</v>
      </c>
      <c r="G29" s="36" t="s">
        <v>60</v>
      </c>
    </row>
    <row r="30" spans="1:7" ht="21.1" x14ac:dyDescent="0.35">
      <c r="A30" s="11">
        <v>74</v>
      </c>
      <c r="B30" s="12" t="s">
        <v>86</v>
      </c>
      <c r="C30" s="13">
        <v>2.263773148148148E-3</v>
      </c>
      <c r="D30" s="13">
        <v>3.1619212962962964E-3</v>
      </c>
      <c r="E30" s="14">
        <f t="shared" si="0"/>
        <v>5.4256944444444448E-3</v>
      </c>
      <c r="F30" s="10">
        <v>26</v>
      </c>
      <c r="G30" s="36" t="s">
        <v>60</v>
      </c>
    </row>
    <row r="31" spans="1:7" ht="21.1" x14ac:dyDescent="0.35">
      <c r="A31" s="11">
        <v>46</v>
      </c>
      <c r="B31" s="12" t="s">
        <v>22</v>
      </c>
      <c r="C31" s="13">
        <v>2.3122685185185186E-3</v>
      </c>
      <c r="D31" s="13">
        <v>3.1672453703703702E-3</v>
      </c>
      <c r="E31" s="14">
        <f t="shared" si="0"/>
        <v>5.4795138888888888E-3</v>
      </c>
      <c r="F31" s="10">
        <v>27</v>
      </c>
      <c r="G31" s="69" t="s">
        <v>54</v>
      </c>
    </row>
    <row r="32" spans="1:7" ht="21.1" x14ac:dyDescent="0.35">
      <c r="A32" s="11">
        <v>37</v>
      </c>
      <c r="B32" s="12" t="s">
        <v>30</v>
      </c>
      <c r="C32" s="13">
        <v>2.3046296296296296E-3</v>
      </c>
      <c r="D32" s="13">
        <v>6.9444444444444441E-3</v>
      </c>
      <c r="E32" s="14">
        <f t="shared" si="0"/>
        <v>9.2490740740740728E-3</v>
      </c>
      <c r="F32" s="10">
        <v>28</v>
      </c>
      <c r="G32" s="69" t="s">
        <v>54</v>
      </c>
    </row>
    <row r="33" spans="1:7" ht="21.1" x14ac:dyDescent="0.35">
      <c r="A33" s="11">
        <v>34</v>
      </c>
      <c r="B33" s="12" t="s">
        <v>50</v>
      </c>
      <c r="C33" s="13">
        <v>2.3321759259259259E-3</v>
      </c>
      <c r="D33" s="13">
        <v>6.9444444444444441E-3</v>
      </c>
      <c r="E33" s="14">
        <f t="shared" si="0"/>
        <v>9.2766203703703691E-3</v>
      </c>
      <c r="F33" s="10">
        <v>29</v>
      </c>
      <c r="G33" s="69" t="s">
        <v>54</v>
      </c>
    </row>
  </sheetData>
  <sortState xmlns:xlrd2="http://schemas.microsoft.com/office/spreadsheetml/2017/richdata2" ref="A5:G33">
    <sortCondition ref="E5:E33"/>
  </sortState>
  <pageMargins left="0.7" right="0.7" top="0.75" bottom="0.75" header="0.3" footer="0.3"/>
  <pageSetup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D370A-7A50-407C-BAF5-73897FDADD78}">
  <dimension ref="A1:J7"/>
  <sheetViews>
    <sheetView tabSelected="1" workbookViewId="0">
      <selection activeCell="A4" sqref="A4"/>
    </sheetView>
  </sheetViews>
  <sheetFormatPr defaultRowHeight="14.3" x14ac:dyDescent="0.25"/>
  <cols>
    <col min="1" max="1" width="15.875" customWidth="1"/>
    <col min="2" max="2" width="13.125" customWidth="1"/>
    <col min="3" max="3" width="1.875" hidden="1" customWidth="1"/>
    <col min="4" max="4" width="12.625" customWidth="1"/>
    <col min="5" max="5" width="13.125" customWidth="1"/>
    <col min="6" max="6" width="18.25" customWidth="1"/>
    <col min="7" max="7" width="12.875" customWidth="1"/>
    <col min="8" max="8" width="11.125" customWidth="1"/>
    <col min="9" max="9" width="6.625" customWidth="1"/>
    <col min="10" max="10" width="9.5" customWidth="1"/>
  </cols>
  <sheetData>
    <row r="1" spans="1:10" ht="23.8" x14ac:dyDescent="0.25">
      <c r="A1" s="39" t="s">
        <v>92</v>
      </c>
    </row>
    <row r="2" spans="1:10" ht="24.45" thickBot="1" x14ac:dyDescent="0.3">
      <c r="A2" s="40"/>
    </row>
    <row r="3" spans="1:10" ht="23.8" x14ac:dyDescent="0.4">
      <c r="A3" s="52"/>
      <c r="B3" s="53" t="s">
        <v>93</v>
      </c>
      <c r="C3" s="54"/>
      <c r="D3" s="53" t="s">
        <v>94</v>
      </c>
      <c r="E3" s="53" t="s">
        <v>95</v>
      </c>
      <c r="F3" s="53" t="s">
        <v>96</v>
      </c>
      <c r="G3" s="55" t="s">
        <v>13</v>
      </c>
      <c r="H3" s="60" t="s">
        <v>113</v>
      </c>
      <c r="I3" s="76" t="s">
        <v>112</v>
      </c>
      <c r="J3" s="77" t="s">
        <v>98</v>
      </c>
    </row>
    <row r="4" spans="1:10" ht="23.8" x14ac:dyDescent="0.35">
      <c r="A4" s="56" t="s">
        <v>114</v>
      </c>
      <c r="B4" s="42" t="s">
        <v>107</v>
      </c>
      <c r="C4" s="41"/>
      <c r="D4" s="42" t="s">
        <v>108</v>
      </c>
      <c r="E4" s="42" t="s">
        <v>110</v>
      </c>
      <c r="F4" s="42" t="s">
        <v>109</v>
      </c>
      <c r="G4" s="48" t="s">
        <v>111</v>
      </c>
      <c r="H4" s="61">
        <v>298</v>
      </c>
      <c r="I4" s="41"/>
      <c r="J4" s="78">
        <v>5</v>
      </c>
    </row>
    <row r="5" spans="1:10" ht="23.8" x14ac:dyDescent="0.35">
      <c r="A5" s="57" t="s">
        <v>97</v>
      </c>
      <c r="B5" s="43" t="s">
        <v>102</v>
      </c>
      <c r="C5" s="41"/>
      <c r="D5" s="43" t="s">
        <v>103</v>
      </c>
      <c r="E5" s="43" t="s">
        <v>104</v>
      </c>
      <c r="F5" s="43" t="s">
        <v>105</v>
      </c>
      <c r="G5" s="49" t="s">
        <v>106</v>
      </c>
      <c r="H5" s="62">
        <v>266</v>
      </c>
      <c r="I5" s="75">
        <v>1</v>
      </c>
      <c r="J5" s="78">
        <v>4</v>
      </c>
    </row>
    <row r="6" spans="1:10" ht="23.8" x14ac:dyDescent="0.35">
      <c r="A6" s="58" t="s">
        <v>65</v>
      </c>
      <c r="B6" s="44" t="s">
        <v>99</v>
      </c>
      <c r="C6" s="41"/>
      <c r="D6" s="45" t="s">
        <v>60</v>
      </c>
      <c r="E6" s="44" t="s">
        <v>101</v>
      </c>
      <c r="F6" s="44" t="s">
        <v>100</v>
      </c>
      <c r="G6" s="50" t="s">
        <v>60</v>
      </c>
      <c r="H6" s="63">
        <v>152</v>
      </c>
      <c r="I6" s="41"/>
      <c r="J6" s="78">
        <v>2</v>
      </c>
    </row>
    <row r="7" spans="1:10" ht="24.45" thickBot="1" x14ac:dyDescent="0.4">
      <c r="A7" s="59" t="s">
        <v>70</v>
      </c>
      <c r="B7" s="46" t="s">
        <v>60</v>
      </c>
      <c r="C7" s="47"/>
      <c r="D7" s="46" t="s">
        <v>60</v>
      </c>
      <c r="E7" s="46" t="s">
        <v>60</v>
      </c>
      <c r="F7" s="46" t="s">
        <v>60</v>
      </c>
      <c r="G7" s="51">
        <v>20</v>
      </c>
      <c r="H7" s="64">
        <v>20</v>
      </c>
      <c r="I7" s="79"/>
      <c r="J7" s="80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6</vt:i4>
      </vt:variant>
    </vt:vector>
  </HeadingPairs>
  <TitlesOfParts>
    <vt:vector size="6" baseType="lpstr">
      <vt:lpstr>NOORED</vt:lpstr>
      <vt:lpstr>NAISED</vt:lpstr>
      <vt:lpstr>ESIVEDU</vt:lpstr>
      <vt:lpstr>TAGAVEDU</vt:lpstr>
      <vt:lpstr>4WD</vt:lpstr>
      <vt:lpstr>Valdade edetabel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Meister Terje</dc:creator>
  <cp:lastModifiedBy>Kasutaja</cp:lastModifiedBy>
  <cp:lastPrinted>2022-02-20T15:06:39Z</cp:lastPrinted>
  <dcterms:created xsi:type="dcterms:W3CDTF">2021-01-15T12:31:25Z</dcterms:created>
  <dcterms:modified xsi:type="dcterms:W3CDTF">2022-02-25T07:08:01Z</dcterms:modified>
</cp:coreProperties>
</file>