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1330" activeTab="0"/>
  </bookViews>
  <sheets>
    <sheet name="4NE TYHI TABEL valemitega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<sst xmlns="http://schemas.openxmlformats.org/spreadsheetml/2006/main" count="23" uniqueCount="23">
  <si>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TURNIIRITABEL</t>
  </si>
  <si>
    <t>NR</t>
  </si>
  <si>
    <t>VÕISTKOND</t>
  </si>
  <si>
    <t>PUNKTE</t>
  </si>
  <si>
    <t>KOHT</t>
  </si>
  <si>
    <t xml:space="preserve">I voor </t>
  </si>
  <si>
    <t>II voor</t>
  </si>
  <si>
    <t>III voor</t>
  </si>
  <si>
    <t>1 - 4</t>
  </si>
  <si>
    <t>1 - 3</t>
  </si>
  <si>
    <t>1 - 2</t>
  </si>
  <si>
    <t>2 - 3</t>
  </si>
  <si>
    <t>4 - 2</t>
  </si>
  <si>
    <t>3 -4</t>
  </si>
  <si>
    <t>peakohtunik</t>
  </si>
  <si>
    <t>Marika Kotka</t>
  </si>
  <si>
    <t>Aili Kuldkepp</t>
  </si>
  <si>
    <t>Neverly Lukas</t>
  </si>
  <si>
    <t>III</t>
  </si>
  <si>
    <t>4.</t>
  </si>
  <si>
    <t>I</t>
  </si>
  <si>
    <t>II</t>
  </si>
  <si>
    <t>Erika Šeffer-Müller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</si>
</sst>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sz val="12"/>
      <name val="AvantGarde Bk BT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7" fillId="16" borderId="9" applyNumberFormat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4" fontId="18" fillId="0" borderId="1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10" xfId="0" applyFont="1" applyFill="1" applyBorder="1" applyAlignment="1">
      <alignment/>
    </xf>
    <xf numFmtId="15" fontId="18" fillId="0" borderId="1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1" name="Line 9"/>
        <xdr:cNvSpPr>
          <a:spLocks/>
        </xdr:cNvSpPr>
      </xdr:nvSpPr>
      <xdr:spPr>
        <a:xfrm>
          <a:off x="45243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9525</xdr:colOff>
      <xdr:row>13</xdr:row>
      <xdr:rowOff>0</xdr:rowOff>
    </xdr:to>
    <xdr:sp>
      <xdr:nvSpPr>
        <xdr:cNvPr id="2" name="Line 10"/>
        <xdr:cNvSpPr>
          <a:spLocks/>
        </xdr:cNvSpPr>
      </xdr:nvSpPr>
      <xdr:spPr>
        <a:xfrm>
          <a:off x="4524375" y="4629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3" name="Line 11"/>
        <xdr:cNvSpPr>
          <a:spLocks/>
        </xdr:cNvSpPr>
      </xdr:nvSpPr>
      <xdr:spPr>
        <a:xfrm>
          <a:off x="4524375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4" name="Line 12"/>
        <xdr:cNvSpPr>
          <a:spLocks/>
        </xdr:cNvSpPr>
      </xdr:nvSpPr>
      <xdr:spPr>
        <a:xfrm>
          <a:off x="367665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5" name="Line 13"/>
        <xdr:cNvSpPr>
          <a:spLocks/>
        </xdr:cNvSpPr>
      </xdr:nvSpPr>
      <xdr:spPr>
        <a:xfrm>
          <a:off x="3676650" y="462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6" name="Line 14"/>
        <xdr:cNvSpPr>
          <a:spLocks/>
        </xdr:cNvSpPr>
      </xdr:nvSpPr>
      <xdr:spPr>
        <a:xfrm>
          <a:off x="3695700" y="46291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13</xdr:row>
      <xdr:rowOff>0</xdr:rowOff>
    </xdr:from>
    <xdr:to>
      <xdr:col>8</xdr:col>
      <xdr:colOff>0</xdr:colOff>
      <xdr:row>13</xdr:row>
      <xdr:rowOff>0</xdr:rowOff>
    </xdr:to>
    <xdr:sp>
      <xdr:nvSpPr>
        <xdr:cNvPr id="7" name="Line 16"/>
        <xdr:cNvSpPr>
          <a:spLocks/>
        </xdr:cNvSpPr>
      </xdr:nvSpPr>
      <xdr:spPr>
        <a:xfrm>
          <a:off x="3228975" y="462915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1"/>
  <sheetViews>
    <sheetView tabSelected="1" zoomScalePageLayoutView="0" workbookViewId="0" topLeftCell="A4">
      <selection activeCell="B10" sqref="B10:E10"/>
    </sheetView>
  </sheetViews>
  <sheetFormatPr defaultColWidth="9.140625" defaultRowHeight="12.75"/>
  <cols>
    <col min="1" max="1" width="12.8515625" style="7" customWidth="1"/>
    <col min="2" max="2" width="11.421875" style="7" customWidth="1"/>
    <col min="3" max="4" width="6.421875" style="7" customWidth="1"/>
    <col min="5" max="5" width="11.421875" style="7" customWidth="1"/>
    <col min="6" max="13" width="6.421875" style="7" customWidth="1"/>
    <col min="14" max="15" width="6.421875" style="9" customWidth="1"/>
    <col min="16" max="16" width="12.421875" style="9" customWidth="1"/>
    <col min="17" max="17" width="6.421875" style="9" customWidth="1"/>
    <col min="18" max="18" width="6.421875" style="7" customWidth="1"/>
    <col min="19" max="16384" width="9.140625" style="7" customWidth="1"/>
  </cols>
  <sheetData>
    <row r="2" spans="1:18" ht="24" customHeight="1">
      <c r="A2" s="1"/>
      <c r="B2" s="1"/>
      <c r="C2" s="1"/>
      <c r="D2" s="2"/>
      <c r="E2" s="46" t="s">
        <v>0</v>
      </c>
      <c r="F2" s="46"/>
      <c r="G2" s="46"/>
      <c r="H2" s="46"/>
      <c r="I2" s="46"/>
      <c r="J2" s="46"/>
      <c r="K2" s="46"/>
      <c r="L2" s="46"/>
      <c r="M2" s="46"/>
      <c r="N2" s="3"/>
      <c r="O2" s="4"/>
      <c r="P2" s="5"/>
      <c r="Q2" s="6"/>
      <c r="R2" s="6"/>
    </row>
    <row r="3" spans="2:18" ht="42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8"/>
      <c r="R3" s="8"/>
    </row>
    <row r="4" ht="30.75" customHeight="1"/>
    <row r="5" spans="1:17" ht="37.5" customHeight="1">
      <c r="A5" s="10" t="s">
        <v>1</v>
      </c>
      <c r="B5" s="34" t="s">
        <v>2</v>
      </c>
      <c r="C5" s="50"/>
      <c r="D5" s="50"/>
      <c r="E5" s="35"/>
      <c r="F5" s="34">
        <v>1</v>
      </c>
      <c r="G5" s="35"/>
      <c r="H5" s="34">
        <v>2</v>
      </c>
      <c r="I5" s="35"/>
      <c r="J5" s="34">
        <v>3</v>
      </c>
      <c r="K5" s="35"/>
      <c r="L5" s="34">
        <v>4</v>
      </c>
      <c r="M5" s="35"/>
      <c r="N5" s="34" t="s">
        <v>3</v>
      </c>
      <c r="O5" s="35"/>
      <c r="P5" s="10" t="s">
        <v>4</v>
      </c>
      <c r="Q5" s="7"/>
    </row>
    <row r="6" spans="1:17" ht="26.25" customHeight="1">
      <c r="A6" s="32">
        <v>1</v>
      </c>
      <c r="B6" s="24" t="s">
        <v>15</v>
      </c>
      <c r="C6" s="30"/>
      <c r="D6" s="30"/>
      <c r="E6" s="25"/>
      <c r="F6" s="24"/>
      <c r="G6" s="30"/>
      <c r="H6" s="20">
        <v>2</v>
      </c>
      <c r="I6" s="21"/>
      <c r="J6" s="20">
        <v>2</v>
      </c>
      <c r="K6" s="21"/>
      <c r="L6" s="20">
        <v>2</v>
      </c>
      <c r="M6" s="21"/>
      <c r="N6" s="22">
        <f>IF(H6+J6+L6&gt;0,H6+J6+L6,"")</f>
        <v>6</v>
      </c>
      <c r="O6" s="23"/>
      <c r="P6" s="18" t="s">
        <v>20</v>
      </c>
      <c r="Q6" s="7"/>
    </row>
    <row r="7" spans="1:17" ht="26.25" customHeight="1">
      <c r="A7" s="33"/>
      <c r="B7" s="26"/>
      <c r="C7" s="31"/>
      <c r="D7" s="31"/>
      <c r="E7" s="27"/>
      <c r="F7" s="26"/>
      <c r="G7" s="31"/>
      <c r="H7" s="11">
        <v>3</v>
      </c>
      <c r="I7" s="12">
        <v>1</v>
      </c>
      <c r="J7" s="11">
        <v>3</v>
      </c>
      <c r="K7" s="12">
        <v>0</v>
      </c>
      <c r="L7" s="11">
        <v>3</v>
      </c>
      <c r="M7" s="12">
        <v>0</v>
      </c>
      <c r="N7" s="11">
        <f>IF(H7+J7+L7&gt;0,H7+J7+L7,"")</f>
        <v>9</v>
      </c>
      <c r="O7" s="12">
        <f>IF(I7+K7+M7&gt;0,I7+K7+M7,"")</f>
        <v>1</v>
      </c>
      <c r="P7" s="19"/>
      <c r="Q7" s="7"/>
    </row>
    <row r="8" spans="1:17" ht="26.25" customHeight="1">
      <c r="A8" s="32">
        <v>2</v>
      </c>
      <c r="B8" s="24" t="s">
        <v>16</v>
      </c>
      <c r="C8" s="30"/>
      <c r="D8" s="30"/>
      <c r="E8" s="25"/>
      <c r="F8" s="20">
        <v>1</v>
      </c>
      <c r="G8" s="21"/>
      <c r="H8" s="28"/>
      <c r="I8" s="29"/>
      <c r="J8" s="20">
        <v>2</v>
      </c>
      <c r="K8" s="21"/>
      <c r="L8" s="20">
        <v>2</v>
      </c>
      <c r="M8" s="21"/>
      <c r="N8" s="22">
        <f>IF(F8+J8+L8&gt;0,F8+J8+L8,"")</f>
        <v>5</v>
      </c>
      <c r="O8" s="23"/>
      <c r="P8" s="18" t="s">
        <v>21</v>
      </c>
      <c r="Q8" s="7"/>
    </row>
    <row r="9" spans="1:17" ht="26.25" customHeight="1">
      <c r="A9" s="33"/>
      <c r="B9" s="26"/>
      <c r="C9" s="31"/>
      <c r="D9" s="31"/>
      <c r="E9" s="27"/>
      <c r="F9" s="11">
        <v>1</v>
      </c>
      <c r="G9" s="12">
        <v>3</v>
      </c>
      <c r="H9" s="26"/>
      <c r="I9" s="27"/>
      <c r="J9" s="11">
        <v>3</v>
      </c>
      <c r="K9" s="12">
        <v>1</v>
      </c>
      <c r="L9" s="11">
        <v>3</v>
      </c>
      <c r="M9" s="12">
        <v>1</v>
      </c>
      <c r="N9" s="11">
        <f>IF(F9+J9+L9&gt;0,F9+J9+L9,"")</f>
        <v>7</v>
      </c>
      <c r="O9" s="12">
        <f>IF(G9+K9+M9&gt;0,G9+K9+M9,"")</f>
        <v>5</v>
      </c>
      <c r="P9" s="19"/>
      <c r="Q9" s="7"/>
    </row>
    <row r="10" spans="1:17" ht="26.25" customHeight="1">
      <c r="A10" s="32">
        <v>3</v>
      </c>
      <c r="B10" s="24" t="s">
        <v>22</v>
      </c>
      <c r="C10" s="30"/>
      <c r="D10" s="30"/>
      <c r="E10" s="25"/>
      <c r="F10" s="20">
        <v>1</v>
      </c>
      <c r="G10" s="21"/>
      <c r="H10" s="20">
        <v>1</v>
      </c>
      <c r="I10" s="21"/>
      <c r="J10" s="28"/>
      <c r="K10" s="29"/>
      <c r="L10" s="20">
        <v>1</v>
      </c>
      <c r="M10" s="21"/>
      <c r="N10" s="22">
        <f>IF(F10+H10+L10&gt;0,F10+H10+L10,"")</f>
        <v>3</v>
      </c>
      <c r="O10" s="23"/>
      <c r="P10" s="18" t="s">
        <v>19</v>
      </c>
      <c r="Q10" s="7"/>
    </row>
    <row r="11" spans="1:17" ht="26.25" customHeight="1">
      <c r="A11" s="33"/>
      <c r="B11" s="26"/>
      <c r="C11" s="31"/>
      <c r="D11" s="31"/>
      <c r="E11" s="27"/>
      <c r="F11" s="11">
        <v>0</v>
      </c>
      <c r="G11" s="12">
        <v>3</v>
      </c>
      <c r="H11" s="11">
        <v>1</v>
      </c>
      <c r="I11" s="12">
        <v>3</v>
      </c>
      <c r="J11" s="26"/>
      <c r="K11" s="27"/>
      <c r="L11" s="11">
        <v>1</v>
      </c>
      <c r="M11" s="12">
        <v>3</v>
      </c>
      <c r="N11" s="11">
        <f>IF(F11+H11+L11&gt;0,F11+H11+L11,"")</f>
        <v>2</v>
      </c>
      <c r="O11" s="12">
        <f>IF(G11+I11+M11&gt;0,G11+I11+M11,"")</f>
        <v>9</v>
      </c>
      <c r="P11" s="19"/>
      <c r="Q11" s="7"/>
    </row>
    <row r="12" spans="1:17" ht="26.25" customHeight="1">
      <c r="A12" s="32">
        <v>4</v>
      </c>
      <c r="B12" s="24" t="s">
        <v>17</v>
      </c>
      <c r="C12" s="30"/>
      <c r="D12" s="30"/>
      <c r="E12" s="25"/>
      <c r="F12" s="20">
        <v>1</v>
      </c>
      <c r="G12" s="21"/>
      <c r="H12" s="20">
        <v>1</v>
      </c>
      <c r="I12" s="21"/>
      <c r="J12" s="20">
        <v>2</v>
      </c>
      <c r="K12" s="21"/>
      <c r="L12" s="24"/>
      <c r="M12" s="25"/>
      <c r="N12" s="22">
        <f>IF(F12+H12+J12&gt;0,F12+H12+J12,"")</f>
        <v>4</v>
      </c>
      <c r="O12" s="23"/>
      <c r="P12" s="18" t="s">
        <v>18</v>
      </c>
      <c r="Q12" s="7"/>
    </row>
    <row r="13" spans="1:17" ht="26.25" customHeight="1">
      <c r="A13" s="33"/>
      <c r="B13" s="26"/>
      <c r="C13" s="31"/>
      <c r="D13" s="31"/>
      <c r="E13" s="27"/>
      <c r="F13" s="11">
        <v>0</v>
      </c>
      <c r="G13" s="12">
        <v>3</v>
      </c>
      <c r="H13" s="11">
        <v>1</v>
      </c>
      <c r="I13" s="12">
        <v>3</v>
      </c>
      <c r="J13" s="11">
        <v>3</v>
      </c>
      <c r="K13" s="12">
        <v>1</v>
      </c>
      <c r="L13" s="26"/>
      <c r="M13" s="27"/>
      <c r="N13" s="11">
        <f>IF(F13+H13+J13&gt;0,F13+H13+J13,"")</f>
        <v>4</v>
      </c>
      <c r="O13" s="12">
        <f>IF(G13+I13+K13&gt;0,G13+I13+K13,"")</f>
        <v>7</v>
      </c>
      <c r="P13" s="19"/>
      <c r="Q13" s="7"/>
    </row>
    <row r="14" spans="1:16" s="2" customFormat="1" ht="26.2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13"/>
    </row>
    <row r="15" spans="2:16" s="2" customFormat="1" ht="26.25" customHeight="1">
      <c r="B15" s="48" t="s">
        <v>5</v>
      </c>
      <c r="C15" s="48"/>
      <c r="D15" s="48"/>
      <c r="E15" s="48"/>
      <c r="F15" s="17" t="s">
        <v>6</v>
      </c>
      <c r="G15" s="17"/>
      <c r="H15" s="17"/>
      <c r="I15" s="17"/>
      <c r="J15" s="17"/>
      <c r="K15" s="17"/>
      <c r="L15" s="17" t="s">
        <v>7</v>
      </c>
      <c r="M15" s="17"/>
      <c r="N15" s="17"/>
      <c r="O15" s="17"/>
      <c r="P15" s="17"/>
    </row>
    <row r="16" spans="2:16" s="2" customFormat="1" ht="26.25" customHeight="1">
      <c r="B16" s="49" t="s">
        <v>8</v>
      </c>
      <c r="C16" s="49"/>
      <c r="D16" s="49"/>
      <c r="E16" s="49"/>
      <c r="F16" s="16" t="s">
        <v>9</v>
      </c>
      <c r="G16" s="16"/>
      <c r="H16" s="16"/>
      <c r="I16" s="16"/>
      <c r="J16" s="16"/>
      <c r="K16" s="16"/>
      <c r="L16" s="16" t="s">
        <v>10</v>
      </c>
      <c r="M16" s="16"/>
      <c r="N16" s="16"/>
      <c r="O16" s="16"/>
      <c r="P16" s="16"/>
    </row>
    <row r="17" spans="2:16" s="2" customFormat="1" ht="26.25" customHeight="1">
      <c r="B17" s="49" t="s">
        <v>11</v>
      </c>
      <c r="C17" s="49"/>
      <c r="D17" s="49"/>
      <c r="E17" s="49"/>
      <c r="F17" s="16" t="s">
        <v>12</v>
      </c>
      <c r="G17" s="16"/>
      <c r="H17" s="16"/>
      <c r="I17" s="16"/>
      <c r="J17" s="16"/>
      <c r="K17" s="16"/>
      <c r="L17" s="16" t="s">
        <v>13</v>
      </c>
      <c r="M17" s="16"/>
      <c r="N17" s="16"/>
      <c r="O17" s="16"/>
      <c r="P17" s="16"/>
    </row>
    <row r="18" spans="2:17" s="14" customFormat="1" ht="18.75" customHeight="1">
      <c r="B18" s="43" t="str">
        <f>IF(B6="","",B6)</f>
        <v>Marika Kotka</v>
      </c>
      <c r="C18" s="38"/>
      <c r="D18" s="38" t="str">
        <f>IF(B12="","",B12)</f>
        <v>Neverly Lukas</v>
      </c>
      <c r="E18" s="39"/>
      <c r="F18" s="43" t="str">
        <f>IF(B6="","",B6)</f>
        <v>Marika Kotka</v>
      </c>
      <c r="G18" s="38"/>
      <c r="H18" s="38"/>
      <c r="I18" s="38" t="str">
        <f>IF(B10="","",B10)</f>
        <v>Erika Šeffer-Müller</v>
      </c>
      <c r="J18" s="38"/>
      <c r="K18" s="39"/>
      <c r="L18" s="43" t="str">
        <f>IF(B6="","",B6)</f>
        <v>Marika Kotka</v>
      </c>
      <c r="M18" s="38"/>
      <c r="N18" s="38"/>
      <c r="O18" s="44" t="str">
        <f>IF(B8="","",B8)</f>
        <v>Aili Kuldkepp</v>
      </c>
      <c r="P18" s="45"/>
      <c r="Q18" s="15"/>
    </row>
    <row r="19" spans="2:17" s="14" customFormat="1" ht="18.75" customHeight="1">
      <c r="B19" s="36" t="str">
        <f>IF(B8="","",B8)</f>
        <v>Aili Kuldkepp</v>
      </c>
      <c r="C19" s="37"/>
      <c r="D19" s="37" t="str">
        <f>IF(B10="","",B10)</f>
        <v>Erika Šeffer-Müller</v>
      </c>
      <c r="E19" s="40"/>
      <c r="F19" s="36" t="str">
        <f>IF(B12="","",B12)</f>
        <v>Neverly Lukas</v>
      </c>
      <c r="G19" s="37"/>
      <c r="H19" s="37"/>
      <c r="I19" s="37" t="str">
        <f>IF(B8="","",B8)</f>
        <v>Aili Kuldkepp</v>
      </c>
      <c r="J19" s="37"/>
      <c r="K19" s="40"/>
      <c r="L19" s="36" t="str">
        <f>IF(B10="","",B10)</f>
        <v>Erika Šeffer-Müller</v>
      </c>
      <c r="M19" s="37"/>
      <c r="N19" s="37"/>
      <c r="O19" s="41" t="str">
        <f>IF(B12="","",B12)</f>
        <v>Neverly Lukas</v>
      </c>
      <c r="P19" s="42"/>
      <c r="Q19" s="15"/>
    </row>
    <row r="21" ht="21">
      <c r="E21" s="14" t="s">
        <v>14</v>
      </c>
    </row>
  </sheetData>
  <sheetProtection/>
  <mergeCells count="65">
    <mergeCell ref="F19:H19"/>
    <mergeCell ref="O18:P18"/>
    <mergeCell ref="E2:M2"/>
    <mergeCell ref="B3:P3"/>
    <mergeCell ref="B18:C18"/>
    <mergeCell ref="B15:E15"/>
    <mergeCell ref="B16:E16"/>
    <mergeCell ref="B17:E17"/>
    <mergeCell ref="L18:N18"/>
    <mergeCell ref="B5:E5"/>
    <mergeCell ref="N5:O5"/>
    <mergeCell ref="N6:O6"/>
    <mergeCell ref="B19:C19"/>
    <mergeCell ref="D18:E18"/>
    <mergeCell ref="D19:E19"/>
    <mergeCell ref="O19:P19"/>
    <mergeCell ref="I19:K19"/>
    <mergeCell ref="L19:N19"/>
    <mergeCell ref="F18:H18"/>
    <mergeCell ref="I18:K18"/>
    <mergeCell ref="H5:I5"/>
    <mergeCell ref="J5:K5"/>
    <mergeCell ref="H6:I6"/>
    <mergeCell ref="J6:K6"/>
    <mergeCell ref="L6:M6"/>
    <mergeCell ref="A6:A7"/>
    <mergeCell ref="B6:E6"/>
    <mergeCell ref="B7:E7"/>
    <mergeCell ref="F5:G5"/>
    <mergeCell ref="F6:G7"/>
    <mergeCell ref="L5:M5"/>
    <mergeCell ref="F8:G8"/>
    <mergeCell ref="J8:K8"/>
    <mergeCell ref="L8:M8"/>
    <mergeCell ref="A10:A11"/>
    <mergeCell ref="B10:E10"/>
    <mergeCell ref="B11:E11"/>
    <mergeCell ref="F10:G10"/>
    <mergeCell ref="A8:A9"/>
    <mergeCell ref="H8:I9"/>
    <mergeCell ref="B8:E8"/>
    <mergeCell ref="B9:E9"/>
    <mergeCell ref="A12:A13"/>
    <mergeCell ref="B12:E12"/>
    <mergeCell ref="B13:E13"/>
    <mergeCell ref="F12:G12"/>
    <mergeCell ref="H12:I12"/>
    <mergeCell ref="J12:K12"/>
    <mergeCell ref="N8:O8"/>
    <mergeCell ref="N10:O10"/>
    <mergeCell ref="N12:O12"/>
    <mergeCell ref="L12:M13"/>
    <mergeCell ref="L10:M10"/>
    <mergeCell ref="J10:K11"/>
    <mergeCell ref="H10:I10"/>
    <mergeCell ref="F17:K17"/>
    <mergeCell ref="L15:P15"/>
    <mergeCell ref="L16:P16"/>
    <mergeCell ref="L17:P17"/>
    <mergeCell ref="P6:P7"/>
    <mergeCell ref="P8:P9"/>
    <mergeCell ref="P10:P11"/>
    <mergeCell ref="P12:P13"/>
    <mergeCell ref="F15:K15"/>
    <mergeCell ref="F16:K16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2922943" r:id="rId1"/>
    <oleObject progId="Word.Document.8" shapeId="2922944" r:id="rId2"/>
    <oleObject progId="Word.Document.8" shapeId="2922945" r:id="rId3"/>
    <oleObject progId="Word.Document.8" shapeId="2922946" r:id="rId4"/>
    <oleObject progId="Word.Document.8" shapeId="2922947" r:id="rId5"/>
    <oleObject progId="Word.Document.8" shapeId="2922948" r:id="rId6"/>
    <oleObject progId="Word.Document.8" shapeId="2922949" r:id="rId7"/>
    <oleObject progId="Word.Document.8" shapeId="2922950" r:id="rId8"/>
    <oleObject progId="Word.Document.8" shapeId="2922951" r:id="rId9"/>
    <oleObject progId="Word.Document.8" shapeId="2922952" r:id="rId10"/>
    <oleObject progId="Word.Document.8" shapeId="2922953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2011-10-25T04:01:10Z</dcterms:created>
  <dcterms:modified xsi:type="dcterms:W3CDTF">2022-12-18T05:59:04Z</dcterms:modified>
  <cp:category/>
  <cp:version/>
  <cp:contentType/>
  <cp:contentStatus/>
</cp:coreProperties>
</file>