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9852" activeTab="0"/>
  </bookViews>
  <sheets>
    <sheet name="6 ne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<sst xmlns="http://schemas.openxmlformats.org/spreadsheetml/2006/main" count="47" uniqueCount="47">
  <si>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TURNIIRITABEL</t>
  </si>
  <si>
    <t>Valtu Spordimaja</t>
  </si>
  <si>
    <t>NR</t>
  </si>
  <si>
    <t>VÕISTKOND</t>
  </si>
  <si>
    <t>PUNKTE</t>
  </si>
  <si>
    <t>KOHT</t>
  </si>
  <si>
    <t xml:space="preserve"> I voor</t>
  </si>
  <si>
    <t>II voor</t>
  </si>
  <si>
    <t>III voor</t>
  </si>
  <si>
    <t>IV voor</t>
  </si>
  <si>
    <t>V voor</t>
  </si>
  <si>
    <t>1 - 6</t>
  </si>
  <si>
    <t>1 - 5</t>
  </si>
  <si>
    <t>1 - 4</t>
  </si>
  <si>
    <t>1 - 3</t>
  </si>
  <si>
    <t>1 - 2</t>
  </si>
  <si>
    <t>2 - 5</t>
  </si>
  <si>
    <t>6 - 4</t>
  </si>
  <si>
    <t>5 - 3</t>
  </si>
  <si>
    <t>4 - 2</t>
  </si>
  <si>
    <t>3 - 6</t>
  </si>
  <si>
    <t>3 - 4</t>
  </si>
  <si>
    <t>2 - 3</t>
  </si>
  <si>
    <t>6 - 2</t>
  </si>
  <si>
    <t>5 - 6</t>
  </si>
  <si>
    <t>4 - 5</t>
  </si>
  <si>
    <t>peakohtunik</t>
  </si>
  <si>
    <t>K.Kalda</t>
  </si>
  <si>
    <t>Korsen</t>
  </si>
  <si>
    <t>Rommot</t>
  </si>
  <si>
    <t xml:space="preserve">Hendrikson </t>
  </si>
  <si>
    <t>Kalda</t>
  </si>
  <si>
    <t>Oviir Allar</t>
  </si>
  <si>
    <t>Oviir Alvar</t>
  </si>
  <si>
    <t>Rahuoja Alex</t>
  </si>
  <si>
    <t>Rahuoja Almar</t>
  </si>
  <si>
    <t>Plamus</t>
  </si>
  <si>
    <t>Lepik</t>
  </si>
  <si>
    <t>Sepp</t>
  </si>
  <si>
    <t>Kreuz</t>
  </si>
  <si>
    <t>Rapla Maakonna MV lauatennises meespaaridele 2024</t>
  </si>
  <si>
    <t>I</t>
  </si>
  <si>
    <t>II</t>
  </si>
  <si>
    <t>III</t>
  </si>
  <si>
    <t>4.</t>
  </si>
  <si>
    <t>5.</t>
  </si>
  <si>
    <t>6.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</si>
</sst>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vantGarde Bk BT"/>
      <family val="2"/>
    </font>
    <font>
      <sz val="16"/>
      <color indexed="12"/>
      <name val="AvantGarde Bk BT"/>
      <family val="2"/>
    </font>
    <font>
      <b/>
      <sz val="16"/>
      <color indexed="12"/>
      <name val="AvantGarde Bk BT"/>
      <family val="2"/>
    </font>
    <font>
      <b/>
      <sz val="16"/>
      <name val="AvantGarde Bk BT"/>
      <family val="2"/>
    </font>
    <font>
      <b/>
      <sz val="12"/>
      <name val="AvantGarde Bk BT"/>
      <family val="2"/>
    </font>
    <font>
      <sz val="14"/>
      <name val="AvantGarde Bk BT"/>
      <family val="2"/>
    </font>
    <font>
      <sz val="12"/>
      <name val="AvantGarde Bk BT"/>
      <family val="2"/>
    </font>
    <font>
      <sz val="9"/>
      <name val="AvantGarde Bk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6" borderId="9" applyNumberFormat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21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4" fillId="0" borderId="0" xfId="0" applyFont="1" applyAlignment="1">
      <alignment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15" fontId="18" fillId="0" borderId="23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4" fontId="18" fillId="0" borderId="23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9"/>
        <xdr:cNvSpPr>
          <a:spLocks/>
        </xdr:cNvSpPr>
      </xdr:nvSpPr>
      <xdr:spPr>
        <a:xfrm>
          <a:off x="343852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2" name="Line 10"/>
        <xdr:cNvSpPr>
          <a:spLocks/>
        </xdr:cNvSpPr>
      </xdr:nvSpPr>
      <xdr:spPr>
        <a:xfrm>
          <a:off x="3438525" y="52673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3" name="Line 11"/>
        <xdr:cNvSpPr>
          <a:spLocks/>
        </xdr:cNvSpPr>
      </xdr:nvSpPr>
      <xdr:spPr>
        <a:xfrm>
          <a:off x="343852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" name="Line 12"/>
        <xdr:cNvSpPr>
          <a:spLocks/>
        </xdr:cNvSpPr>
      </xdr:nvSpPr>
      <xdr:spPr>
        <a:xfrm>
          <a:off x="2590800" y="5267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5" name="Line 13"/>
        <xdr:cNvSpPr>
          <a:spLocks/>
        </xdr:cNvSpPr>
      </xdr:nvSpPr>
      <xdr:spPr>
        <a:xfrm>
          <a:off x="2590800" y="5267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6" name="Line 14"/>
        <xdr:cNvSpPr>
          <a:spLocks/>
        </xdr:cNvSpPr>
      </xdr:nvSpPr>
      <xdr:spPr>
        <a:xfrm>
          <a:off x="2600325" y="52673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7" name="Line 16"/>
        <xdr:cNvSpPr>
          <a:spLocks/>
        </xdr:cNvSpPr>
      </xdr:nvSpPr>
      <xdr:spPr>
        <a:xfrm>
          <a:off x="2143125" y="5267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4">
      <selection activeCell="R13" sqref="R13:R14"/>
    </sheetView>
  </sheetViews>
  <sheetFormatPr defaultColWidth="9.140625" defaultRowHeight="12.75"/>
  <cols>
    <col min="1" max="1" width="9.140625" style="1" customWidth="1"/>
    <col min="2" max="3" width="11.57421875" style="1" customWidth="1"/>
    <col min="4" max="17" width="6.421875" style="1" customWidth="1"/>
    <col min="18" max="18" width="11.57421875" style="1" customWidth="1"/>
    <col min="19" max="16384" width="9.140625" style="1" customWidth="1"/>
  </cols>
  <sheetData>
    <row r="1" spans="2:18" ht="24" customHeight="1">
      <c r="B1" s="47"/>
      <c r="C1" s="28"/>
      <c r="E1" s="25" t="s">
        <v>0</v>
      </c>
      <c r="F1" s="26"/>
      <c r="G1" s="26"/>
      <c r="H1" s="26"/>
      <c r="I1" s="26"/>
      <c r="J1" s="26"/>
      <c r="K1" s="26"/>
      <c r="L1" s="26"/>
      <c r="M1" s="26"/>
      <c r="N1" s="26"/>
      <c r="P1" s="27" t="s">
        <v>1</v>
      </c>
      <c r="Q1" s="28"/>
      <c r="R1" s="28"/>
    </row>
    <row r="2" spans="2:17" ht="27" customHeight="1">
      <c r="B2" s="29" t="s">
        <v>40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ht="11.25" customHeight="1"/>
    <row r="4" spans="1:18" ht="37.5" customHeight="1">
      <c r="A4" s="2" t="s">
        <v>2</v>
      </c>
      <c r="B4" s="30" t="s">
        <v>3</v>
      </c>
      <c r="C4" s="31"/>
      <c r="D4" s="30">
        <v>1</v>
      </c>
      <c r="E4" s="31"/>
      <c r="F4" s="30">
        <v>2</v>
      </c>
      <c r="G4" s="31"/>
      <c r="H4" s="30">
        <v>3</v>
      </c>
      <c r="I4" s="31"/>
      <c r="J4" s="30">
        <v>4</v>
      </c>
      <c r="K4" s="31"/>
      <c r="L4" s="30">
        <v>5</v>
      </c>
      <c r="M4" s="31"/>
      <c r="N4" s="30">
        <v>6</v>
      </c>
      <c r="O4" s="31"/>
      <c r="P4" s="30" t="s">
        <v>4</v>
      </c>
      <c r="Q4" s="31"/>
      <c r="R4" s="2" t="s">
        <v>5</v>
      </c>
    </row>
    <row r="5" spans="1:18" ht="26.25" customHeight="1">
      <c r="A5" s="39">
        <v>1</v>
      </c>
      <c r="B5" s="33" t="s">
        <v>28</v>
      </c>
      <c r="C5" s="41"/>
      <c r="D5" s="33"/>
      <c r="E5" s="34"/>
      <c r="F5" s="37">
        <v>2</v>
      </c>
      <c r="G5" s="38"/>
      <c r="H5" s="37">
        <v>2</v>
      </c>
      <c r="I5" s="38"/>
      <c r="J5" s="37">
        <v>1</v>
      </c>
      <c r="K5" s="38"/>
      <c r="L5" s="37">
        <v>2</v>
      </c>
      <c r="M5" s="38"/>
      <c r="N5" s="37">
        <v>2</v>
      </c>
      <c r="O5" s="38"/>
      <c r="P5" s="43">
        <f>SUM(F5:O5)</f>
        <v>9</v>
      </c>
      <c r="Q5" s="44"/>
      <c r="R5" s="48" t="s">
        <v>41</v>
      </c>
    </row>
    <row r="6" spans="1:18" ht="26.25" customHeight="1">
      <c r="A6" s="40"/>
      <c r="B6" s="35" t="s">
        <v>29</v>
      </c>
      <c r="C6" s="42"/>
      <c r="D6" s="35"/>
      <c r="E6" s="36"/>
      <c r="F6" s="3">
        <v>3</v>
      </c>
      <c r="G6" s="4">
        <v>1</v>
      </c>
      <c r="H6" s="3">
        <v>3</v>
      </c>
      <c r="I6" s="4">
        <v>0</v>
      </c>
      <c r="J6" s="3">
        <v>1</v>
      </c>
      <c r="K6" s="4">
        <v>3</v>
      </c>
      <c r="L6" s="3">
        <v>3</v>
      </c>
      <c r="M6" s="4">
        <v>0</v>
      </c>
      <c r="N6" s="3">
        <v>3</v>
      </c>
      <c r="O6" s="4">
        <v>0</v>
      </c>
      <c r="P6" s="3">
        <f>SUM(F6+H6+J6+L6+N6)</f>
        <v>13</v>
      </c>
      <c r="Q6" s="4">
        <f>SUM(G6+I6+K6+M6+O6)</f>
        <v>4</v>
      </c>
      <c r="R6" s="49"/>
    </row>
    <row r="7" spans="1:18" ht="26.25" customHeight="1">
      <c r="A7" s="39">
        <v>2</v>
      </c>
      <c r="B7" s="33" t="s">
        <v>30</v>
      </c>
      <c r="C7" s="41"/>
      <c r="D7" s="37">
        <v>1</v>
      </c>
      <c r="E7" s="38"/>
      <c r="F7" s="45"/>
      <c r="G7" s="46"/>
      <c r="H7" s="37">
        <v>2</v>
      </c>
      <c r="I7" s="38"/>
      <c r="J7" s="37">
        <v>2</v>
      </c>
      <c r="K7" s="38"/>
      <c r="L7" s="37">
        <v>2</v>
      </c>
      <c r="M7" s="38"/>
      <c r="N7" s="37">
        <v>2</v>
      </c>
      <c r="O7" s="38"/>
      <c r="P7" s="43">
        <f>SUM(D7+H7+J7+L7+N7)</f>
        <v>9</v>
      </c>
      <c r="Q7" s="44"/>
      <c r="R7" s="48" t="s">
        <v>42</v>
      </c>
    </row>
    <row r="8" spans="1:18" ht="26.25" customHeight="1">
      <c r="A8" s="40"/>
      <c r="B8" s="35" t="s">
        <v>31</v>
      </c>
      <c r="C8" s="42"/>
      <c r="D8" s="3">
        <v>1</v>
      </c>
      <c r="E8" s="4">
        <v>3</v>
      </c>
      <c r="F8" s="35"/>
      <c r="G8" s="42"/>
      <c r="H8" s="3">
        <v>3</v>
      </c>
      <c r="I8" s="4">
        <v>2</v>
      </c>
      <c r="J8" s="3">
        <v>3</v>
      </c>
      <c r="K8" s="4">
        <v>1</v>
      </c>
      <c r="L8" s="3">
        <v>3</v>
      </c>
      <c r="M8" s="4">
        <v>1</v>
      </c>
      <c r="N8" s="3">
        <v>3</v>
      </c>
      <c r="O8" s="4">
        <v>1</v>
      </c>
      <c r="P8" s="3">
        <f>SUM(D8+H8+J8+L8+N8)</f>
        <v>13</v>
      </c>
      <c r="Q8" s="4">
        <f>SUM(E8+I8+K8+M8+O8)</f>
        <v>8</v>
      </c>
      <c r="R8" s="49"/>
    </row>
    <row r="9" spans="1:18" ht="26.25" customHeight="1">
      <c r="A9" s="39">
        <v>3</v>
      </c>
      <c r="B9" s="33" t="s">
        <v>32</v>
      </c>
      <c r="C9" s="41"/>
      <c r="D9" s="37">
        <v>1</v>
      </c>
      <c r="E9" s="38"/>
      <c r="F9" s="37">
        <v>1</v>
      </c>
      <c r="G9" s="38"/>
      <c r="H9" s="45"/>
      <c r="I9" s="46"/>
      <c r="J9" s="37">
        <v>2</v>
      </c>
      <c r="K9" s="38"/>
      <c r="L9" s="37">
        <v>2</v>
      </c>
      <c r="M9" s="38"/>
      <c r="N9" s="37">
        <v>1</v>
      </c>
      <c r="O9" s="38"/>
      <c r="P9" s="43">
        <f>SUM(D9+F9+J9+L9+N9)</f>
        <v>7</v>
      </c>
      <c r="Q9" s="44"/>
      <c r="R9" s="48" t="s">
        <v>44</v>
      </c>
    </row>
    <row r="10" spans="1:18" ht="26.25" customHeight="1">
      <c r="A10" s="40"/>
      <c r="B10" s="35" t="s">
        <v>33</v>
      </c>
      <c r="C10" s="42"/>
      <c r="D10" s="3">
        <v>0</v>
      </c>
      <c r="E10" s="4">
        <v>3</v>
      </c>
      <c r="F10" s="3">
        <v>2</v>
      </c>
      <c r="G10" s="4">
        <v>3</v>
      </c>
      <c r="H10" s="35"/>
      <c r="I10" s="42"/>
      <c r="J10" s="3">
        <v>3</v>
      </c>
      <c r="K10" s="4">
        <v>0</v>
      </c>
      <c r="L10" s="3">
        <v>3</v>
      </c>
      <c r="M10" s="4">
        <v>0</v>
      </c>
      <c r="N10" s="3">
        <v>0</v>
      </c>
      <c r="O10" s="4">
        <v>3</v>
      </c>
      <c r="P10" s="3">
        <f>SUM(D10+F10+J10+L10+N10)</f>
        <v>8</v>
      </c>
      <c r="Q10" s="4">
        <f>SUM(E10+G10+K10+M10+O10)</f>
        <v>9</v>
      </c>
      <c r="R10" s="49"/>
    </row>
    <row r="11" spans="1:18" ht="26.25" customHeight="1">
      <c r="A11" s="39">
        <v>4</v>
      </c>
      <c r="B11" s="33" t="s">
        <v>34</v>
      </c>
      <c r="C11" s="41"/>
      <c r="D11" s="37">
        <v>2</v>
      </c>
      <c r="E11" s="38"/>
      <c r="F11" s="37">
        <v>1</v>
      </c>
      <c r="G11" s="38"/>
      <c r="H11" s="37">
        <v>1</v>
      </c>
      <c r="I11" s="38"/>
      <c r="J11" s="45"/>
      <c r="K11" s="46"/>
      <c r="L11" s="37">
        <v>2</v>
      </c>
      <c r="M11" s="38"/>
      <c r="N11" s="37">
        <v>1</v>
      </c>
      <c r="O11" s="38"/>
      <c r="P11" s="43">
        <f>SUM(D11+F11+H11+L11+N11)</f>
        <v>7</v>
      </c>
      <c r="Q11" s="44"/>
      <c r="R11" s="48" t="s">
        <v>45</v>
      </c>
    </row>
    <row r="12" spans="1:18" ht="26.25" customHeight="1">
      <c r="A12" s="40"/>
      <c r="B12" s="35" t="s">
        <v>35</v>
      </c>
      <c r="C12" s="42"/>
      <c r="D12" s="3">
        <v>3</v>
      </c>
      <c r="E12" s="4">
        <v>1</v>
      </c>
      <c r="F12" s="3">
        <v>1</v>
      </c>
      <c r="G12" s="4">
        <v>3</v>
      </c>
      <c r="H12" s="3">
        <v>0</v>
      </c>
      <c r="I12" s="4">
        <v>3</v>
      </c>
      <c r="J12" s="35"/>
      <c r="K12" s="42"/>
      <c r="L12" s="3">
        <v>3</v>
      </c>
      <c r="M12" s="4">
        <v>2</v>
      </c>
      <c r="N12" s="3">
        <v>2</v>
      </c>
      <c r="O12" s="4">
        <v>3</v>
      </c>
      <c r="P12" s="3">
        <f>SUM(D12+F12+H12+L12+N12)</f>
        <v>9</v>
      </c>
      <c r="Q12" s="4">
        <f>SUM(E12+G12+I12+M12+O12)</f>
        <v>12</v>
      </c>
      <c r="R12" s="49"/>
    </row>
    <row r="13" spans="1:18" ht="26.25" customHeight="1">
      <c r="A13" s="39">
        <v>5</v>
      </c>
      <c r="B13" s="33" t="s">
        <v>36</v>
      </c>
      <c r="C13" s="41"/>
      <c r="D13" s="37">
        <v>1</v>
      </c>
      <c r="E13" s="38"/>
      <c r="F13" s="37">
        <v>1</v>
      </c>
      <c r="G13" s="38"/>
      <c r="H13" s="37">
        <v>1</v>
      </c>
      <c r="I13" s="38"/>
      <c r="J13" s="37">
        <v>1</v>
      </c>
      <c r="K13" s="38"/>
      <c r="L13" s="45"/>
      <c r="M13" s="46"/>
      <c r="N13" s="37">
        <v>1</v>
      </c>
      <c r="O13" s="38"/>
      <c r="P13" s="43">
        <f>SUM(D13+F13+H13+J13+N13)</f>
        <v>5</v>
      </c>
      <c r="Q13" s="44"/>
      <c r="R13" s="48" t="s">
        <v>46</v>
      </c>
    </row>
    <row r="14" spans="1:18" ht="26.25" customHeight="1">
      <c r="A14" s="40"/>
      <c r="B14" s="35" t="s">
        <v>37</v>
      </c>
      <c r="C14" s="42"/>
      <c r="D14" s="3">
        <v>0</v>
      </c>
      <c r="E14" s="4">
        <v>3</v>
      </c>
      <c r="F14" s="3">
        <v>1</v>
      </c>
      <c r="G14" s="4">
        <v>3</v>
      </c>
      <c r="H14" s="3">
        <v>0</v>
      </c>
      <c r="I14" s="4">
        <v>3</v>
      </c>
      <c r="J14" s="3">
        <v>2</v>
      </c>
      <c r="K14" s="4">
        <v>3</v>
      </c>
      <c r="L14" s="35"/>
      <c r="M14" s="42"/>
      <c r="N14" s="3">
        <v>0</v>
      </c>
      <c r="O14" s="4">
        <v>3</v>
      </c>
      <c r="P14" s="3">
        <f>SUM(D14+F14+H14+J14+N14)</f>
        <v>3</v>
      </c>
      <c r="Q14" s="4">
        <v>0</v>
      </c>
      <c r="R14" s="49"/>
    </row>
    <row r="15" spans="1:18" ht="26.25" customHeight="1">
      <c r="A15" s="39">
        <v>6</v>
      </c>
      <c r="B15" s="33" t="s">
        <v>38</v>
      </c>
      <c r="C15" s="41"/>
      <c r="D15" s="37">
        <v>1</v>
      </c>
      <c r="E15" s="38"/>
      <c r="F15" s="37">
        <v>1</v>
      </c>
      <c r="G15" s="38"/>
      <c r="H15" s="37">
        <v>2</v>
      </c>
      <c r="I15" s="38"/>
      <c r="J15" s="37">
        <v>2</v>
      </c>
      <c r="K15" s="38"/>
      <c r="L15" s="37">
        <v>2</v>
      </c>
      <c r="M15" s="38"/>
      <c r="N15" s="45"/>
      <c r="O15" s="46"/>
      <c r="P15" s="43">
        <f>SUM(D15:M15)</f>
        <v>8</v>
      </c>
      <c r="Q15" s="44"/>
      <c r="R15" s="48" t="s">
        <v>43</v>
      </c>
    </row>
    <row r="16" spans="1:18" ht="26.25" customHeight="1">
      <c r="A16" s="40"/>
      <c r="B16" s="35" t="s">
        <v>39</v>
      </c>
      <c r="C16" s="42"/>
      <c r="D16" s="3">
        <v>0</v>
      </c>
      <c r="E16" s="4">
        <v>3</v>
      </c>
      <c r="F16" s="3">
        <v>1</v>
      </c>
      <c r="G16" s="4">
        <v>3</v>
      </c>
      <c r="H16" s="3">
        <v>3</v>
      </c>
      <c r="I16" s="4">
        <v>0</v>
      </c>
      <c r="J16" s="3">
        <v>3</v>
      </c>
      <c r="K16" s="4">
        <v>2</v>
      </c>
      <c r="L16" s="3">
        <v>3</v>
      </c>
      <c r="M16" s="4">
        <v>0</v>
      </c>
      <c r="N16" s="35"/>
      <c r="O16" s="42"/>
      <c r="P16" s="3">
        <f>SUM(D16+F16+H16+J16+L16)</f>
        <v>10</v>
      </c>
      <c r="Q16" s="4">
        <v>0</v>
      </c>
      <c r="R16" s="49"/>
    </row>
    <row r="17" spans="2:18" s="5" customFormat="1" ht="14.25" customHeight="1">
      <c r="B17" s="32" t="s">
        <v>6</v>
      </c>
      <c r="C17" s="32"/>
      <c r="D17" s="32" t="s">
        <v>7</v>
      </c>
      <c r="E17" s="32"/>
      <c r="F17" s="32"/>
      <c r="G17" s="32"/>
      <c r="H17" s="32" t="s">
        <v>8</v>
      </c>
      <c r="I17" s="32"/>
      <c r="J17" s="32"/>
      <c r="K17" s="32"/>
      <c r="L17" s="32" t="s">
        <v>9</v>
      </c>
      <c r="M17" s="32"/>
      <c r="N17" s="32"/>
      <c r="O17" s="32"/>
      <c r="P17" s="32" t="s">
        <v>10</v>
      </c>
      <c r="Q17" s="32"/>
      <c r="R17" s="32"/>
    </row>
    <row r="18" spans="2:18" s="6" customFormat="1" ht="14.25" customHeight="1">
      <c r="B18" s="24" t="s">
        <v>11</v>
      </c>
      <c r="C18" s="24"/>
      <c r="D18" s="24" t="s">
        <v>12</v>
      </c>
      <c r="E18" s="24"/>
      <c r="F18" s="24"/>
      <c r="G18" s="24"/>
      <c r="H18" s="24" t="s">
        <v>13</v>
      </c>
      <c r="I18" s="24"/>
      <c r="J18" s="24"/>
      <c r="K18" s="24"/>
      <c r="L18" s="24" t="s">
        <v>14</v>
      </c>
      <c r="M18" s="24"/>
      <c r="N18" s="24"/>
      <c r="O18" s="24"/>
      <c r="P18" s="24" t="s">
        <v>15</v>
      </c>
      <c r="Q18" s="24"/>
      <c r="R18" s="24"/>
    </row>
    <row r="19" spans="2:18" s="7" customFormat="1" ht="14.25" customHeight="1">
      <c r="B19" s="24" t="s">
        <v>16</v>
      </c>
      <c r="C19" s="24"/>
      <c r="D19" s="24" t="s">
        <v>17</v>
      </c>
      <c r="E19" s="24"/>
      <c r="F19" s="24"/>
      <c r="G19" s="24"/>
      <c r="H19" s="24" t="s">
        <v>18</v>
      </c>
      <c r="I19" s="24"/>
      <c r="J19" s="24"/>
      <c r="K19" s="24"/>
      <c r="L19" s="24" t="s">
        <v>19</v>
      </c>
      <c r="M19" s="24"/>
      <c r="N19" s="24"/>
      <c r="O19" s="24"/>
      <c r="P19" s="24" t="s">
        <v>20</v>
      </c>
      <c r="Q19" s="24"/>
      <c r="R19" s="24"/>
    </row>
    <row r="20" spans="2:18" s="7" customFormat="1" ht="14.25" customHeight="1">
      <c r="B20" s="24" t="s">
        <v>21</v>
      </c>
      <c r="C20" s="24"/>
      <c r="D20" s="24" t="s">
        <v>22</v>
      </c>
      <c r="E20" s="24"/>
      <c r="F20" s="24"/>
      <c r="G20" s="24"/>
      <c r="H20" s="24" t="s">
        <v>23</v>
      </c>
      <c r="I20" s="24"/>
      <c r="J20" s="24"/>
      <c r="K20" s="24"/>
      <c r="L20" s="24" t="s">
        <v>24</v>
      </c>
      <c r="M20" s="24"/>
      <c r="N20" s="24"/>
      <c r="O20" s="24"/>
      <c r="P20" s="24" t="s">
        <v>25</v>
      </c>
      <c r="Q20" s="24"/>
      <c r="R20" s="24"/>
    </row>
    <row r="21" spans="2:18" s="8" customFormat="1" ht="18.75" customHeight="1">
      <c r="B21" s="9" t="str">
        <f>B5</f>
        <v>Korsen</v>
      </c>
      <c r="C21" s="10" t="str">
        <f>B15</f>
        <v>Sepp</v>
      </c>
      <c r="D21" s="19" t="str">
        <f>B5</f>
        <v>Korsen</v>
      </c>
      <c r="E21" s="20"/>
      <c r="F21" s="20" t="str">
        <f>B13</f>
        <v>Plamus</v>
      </c>
      <c r="G21" s="21"/>
      <c r="H21" s="19" t="str">
        <f>B5</f>
        <v>Korsen</v>
      </c>
      <c r="I21" s="20"/>
      <c r="J21" s="20" t="str">
        <f>B11</f>
        <v>Rahuoja Alex</v>
      </c>
      <c r="K21" s="21"/>
      <c r="L21" s="19" t="str">
        <f>B5</f>
        <v>Korsen</v>
      </c>
      <c r="M21" s="20"/>
      <c r="N21" s="22" t="str">
        <f>B9</f>
        <v>Oviir Allar</v>
      </c>
      <c r="O21" s="23"/>
      <c r="P21" s="19" t="str">
        <f>B5</f>
        <v>Korsen</v>
      </c>
      <c r="Q21" s="20"/>
      <c r="R21" s="11" t="str">
        <f>B7</f>
        <v>Hendrikson </v>
      </c>
    </row>
    <row r="22" spans="2:18" s="8" customFormat="1" ht="18.75" customHeight="1">
      <c r="B22" s="12" t="str">
        <f>B7</f>
        <v>Hendrikson </v>
      </c>
      <c r="C22" s="13" t="str">
        <f>B13</f>
        <v>Plamus</v>
      </c>
      <c r="D22" s="16" t="str">
        <f>B15</f>
        <v>Sepp</v>
      </c>
      <c r="E22" s="17"/>
      <c r="F22" s="17" t="str">
        <f>B11</f>
        <v>Rahuoja Alex</v>
      </c>
      <c r="G22" s="18"/>
      <c r="H22" s="16" t="str">
        <f>B13</f>
        <v>Plamus</v>
      </c>
      <c r="I22" s="17"/>
      <c r="J22" s="17" t="str">
        <f>B9</f>
        <v>Oviir Allar</v>
      </c>
      <c r="K22" s="18"/>
      <c r="L22" s="16" t="str">
        <f>B11</f>
        <v>Rahuoja Alex</v>
      </c>
      <c r="M22" s="17"/>
      <c r="N22" s="17" t="str">
        <f>B7</f>
        <v>Hendrikson </v>
      </c>
      <c r="O22" s="18"/>
      <c r="P22" s="16" t="str">
        <f>B9</f>
        <v>Oviir Allar</v>
      </c>
      <c r="Q22" s="17"/>
      <c r="R22" s="14" t="str">
        <f>B15</f>
        <v>Sepp</v>
      </c>
    </row>
    <row r="23" spans="2:18" s="8" customFormat="1" ht="18.75" customHeight="1">
      <c r="B23" s="12" t="str">
        <f>B9</f>
        <v>Oviir Allar</v>
      </c>
      <c r="C23" s="13" t="str">
        <f>B11</f>
        <v>Rahuoja Alex</v>
      </c>
      <c r="D23" s="16" t="str">
        <f>B7</f>
        <v>Hendrikson </v>
      </c>
      <c r="E23" s="17"/>
      <c r="F23" s="17" t="str">
        <f>B9</f>
        <v>Oviir Allar</v>
      </c>
      <c r="G23" s="18"/>
      <c r="H23" s="16" t="str">
        <f>B15</f>
        <v>Sepp</v>
      </c>
      <c r="I23" s="17"/>
      <c r="J23" s="17" t="str">
        <f>B7</f>
        <v>Hendrikson </v>
      </c>
      <c r="K23" s="18"/>
      <c r="L23" s="16" t="str">
        <f>B13</f>
        <v>Plamus</v>
      </c>
      <c r="M23" s="17"/>
      <c r="N23" s="17" t="str">
        <f>B15</f>
        <v>Sepp</v>
      </c>
      <c r="O23" s="18"/>
      <c r="P23" s="16" t="str">
        <f>B11</f>
        <v>Rahuoja Alex</v>
      </c>
      <c r="Q23" s="17"/>
      <c r="R23" s="14" t="str">
        <f>B13</f>
        <v>Plamus</v>
      </c>
    </row>
    <row r="25" spans="5:8" ht="20.25">
      <c r="E25" s="15" t="s">
        <v>26</v>
      </c>
      <c r="H25" s="1" t="s">
        <v>27</v>
      </c>
    </row>
  </sheetData>
  <sheetProtection/>
  <mergeCells count="119">
    <mergeCell ref="H20:K20"/>
    <mergeCell ref="D17:G17"/>
    <mergeCell ref="D18:G18"/>
    <mergeCell ref="D19:G19"/>
    <mergeCell ref="D20:G20"/>
    <mergeCell ref="P17:R17"/>
    <mergeCell ref="P18:R18"/>
    <mergeCell ref="P19:R19"/>
    <mergeCell ref="P20:R20"/>
    <mergeCell ref="L17:O17"/>
    <mergeCell ref="R15:R16"/>
    <mergeCell ref="L20:O20"/>
    <mergeCell ref="D15:E15"/>
    <mergeCell ref="H15:I15"/>
    <mergeCell ref="H17:K17"/>
    <mergeCell ref="H18:K18"/>
    <mergeCell ref="H19:K19"/>
    <mergeCell ref="L18:O18"/>
    <mergeCell ref="L19:O19"/>
    <mergeCell ref="N15:O16"/>
    <mergeCell ref="J11:K12"/>
    <mergeCell ref="L15:M15"/>
    <mergeCell ref="L13:M14"/>
    <mergeCell ref="P15:Q15"/>
    <mergeCell ref="B1:C1"/>
    <mergeCell ref="R5:R6"/>
    <mergeCell ref="R7:R8"/>
    <mergeCell ref="R9:R10"/>
    <mergeCell ref="R11:R12"/>
    <mergeCell ref="R13:R14"/>
    <mergeCell ref="P7:Q7"/>
    <mergeCell ref="P9:Q9"/>
    <mergeCell ref="P11:Q11"/>
    <mergeCell ref="N13:O13"/>
    <mergeCell ref="P13:Q13"/>
    <mergeCell ref="N11:O11"/>
    <mergeCell ref="N9:O9"/>
    <mergeCell ref="N7:O7"/>
    <mergeCell ref="F13:G13"/>
    <mergeCell ref="H13:I13"/>
    <mergeCell ref="J13:K13"/>
    <mergeCell ref="A15:A16"/>
    <mergeCell ref="B13:C13"/>
    <mergeCell ref="B14:C14"/>
    <mergeCell ref="B15:C15"/>
    <mergeCell ref="B16:C16"/>
    <mergeCell ref="F15:G15"/>
    <mergeCell ref="J15:K15"/>
    <mergeCell ref="A11:A12"/>
    <mergeCell ref="B11:C11"/>
    <mergeCell ref="B12:C12"/>
    <mergeCell ref="D11:E11"/>
    <mergeCell ref="F11:G11"/>
    <mergeCell ref="H11:I11"/>
    <mergeCell ref="L11:M11"/>
    <mergeCell ref="A13:A14"/>
    <mergeCell ref="D13:E13"/>
    <mergeCell ref="A9:A10"/>
    <mergeCell ref="B9:C9"/>
    <mergeCell ref="B10:C10"/>
    <mergeCell ref="D9:E9"/>
    <mergeCell ref="L9:M9"/>
    <mergeCell ref="H9:I10"/>
    <mergeCell ref="F9:G9"/>
    <mergeCell ref="D7:E7"/>
    <mergeCell ref="H7:I7"/>
    <mergeCell ref="A7:A8"/>
    <mergeCell ref="B7:C7"/>
    <mergeCell ref="B8:C8"/>
    <mergeCell ref="P4:Q4"/>
    <mergeCell ref="P5:Q5"/>
    <mergeCell ref="F7:G8"/>
    <mergeCell ref="N4:O4"/>
    <mergeCell ref="N5:O5"/>
    <mergeCell ref="J9:K9"/>
    <mergeCell ref="J4:K4"/>
    <mergeCell ref="L4:M4"/>
    <mergeCell ref="H5:I5"/>
    <mergeCell ref="J5:K5"/>
    <mergeCell ref="L5:M5"/>
    <mergeCell ref="J7:K7"/>
    <mergeCell ref="L7:M7"/>
    <mergeCell ref="D5:E6"/>
    <mergeCell ref="F4:G4"/>
    <mergeCell ref="H4:I4"/>
    <mergeCell ref="F5:G5"/>
    <mergeCell ref="A5:A6"/>
    <mergeCell ref="B5:C5"/>
    <mergeCell ref="B6:C6"/>
    <mergeCell ref="P21:Q21"/>
    <mergeCell ref="B19:C19"/>
    <mergeCell ref="B20:C20"/>
    <mergeCell ref="E1:N1"/>
    <mergeCell ref="P1:R1"/>
    <mergeCell ref="B2:Q2"/>
    <mergeCell ref="B4:C4"/>
    <mergeCell ref="B17:C17"/>
    <mergeCell ref="B18:C18"/>
    <mergeCell ref="D4:E4"/>
    <mergeCell ref="H21:I21"/>
    <mergeCell ref="J21:K21"/>
    <mergeCell ref="L21:M21"/>
    <mergeCell ref="N21:O21"/>
    <mergeCell ref="D22:E22"/>
    <mergeCell ref="D23:E23"/>
    <mergeCell ref="F21:G21"/>
    <mergeCell ref="F22:G22"/>
    <mergeCell ref="F23:G23"/>
    <mergeCell ref="D21:E21"/>
    <mergeCell ref="H22:I22"/>
    <mergeCell ref="J22:K22"/>
    <mergeCell ref="H23:I23"/>
    <mergeCell ref="J23:K23"/>
    <mergeCell ref="P22:Q22"/>
    <mergeCell ref="P23:Q23"/>
    <mergeCell ref="L22:M22"/>
    <mergeCell ref="N22:O22"/>
    <mergeCell ref="L23:M23"/>
    <mergeCell ref="N23:O23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4"/>
  <drawing r:id="rId13"/>
  <legacyDrawing r:id="rId12"/>
  <oleObjects>
    <oleObject progId="Word.Document.8" shapeId="1006032" r:id="rId1"/>
    <oleObject progId="Word.Document.8" shapeId="1006033" r:id="rId2"/>
    <oleObject progId="Word.Document.8" shapeId="1006034" r:id="rId3"/>
    <oleObject progId="Word.Document.8" shapeId="1006035" r:id="rId4"/>
    <oleObject progId="Word.Document.8" shapeId="1006036" r:id="rId5"/>
    <oleObject progId="Word.Document.8" shapeId="1006037" r:id="rId6"/>
    <oleObject progId="Word.Document.8" shapeId="1006038" r:id="rId7"/>
    <oleObject progId="Word.Document.8" shapeId="1006039" r:id="rId8"/>
    <oleObject progId="Word.Document.8" shapeId="1006040" r:id="rId9"/>
    <oleObject progId="Word.Document.8" shapeId="1006041" r:id="rId10"/>
    <oleObject progId="Word.Document.8" shapeId="1006042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2011-10-24T19:30:00Z</dcterms:created>
  <dcterms:modified xsi:type="dcterms:W3CDTF">2024-04-14T13:15:00Z</dcterms:modified>
  <cp:category/>
  <cp:version/>
  <cp:contentType/>
  <cp:contentStatus/>
</cp:coreProperties>
</file>