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RAPLA MSL\Võistlused\2025\Team Kehtna kergejõustik_KV\"/>
    </mc:Choice>
  </mc:AlternateContent>
  <xr:revisionPtr revIDLastSave="0" documentId="13_ncr:1_{BDFAEEFD-AE89-4189-948A-DDB201FFB2BE}" xr6:coauthVersionLast="47" xr6:coauthVersionMax="47" xr10:uidLastSave="{00000000-0000-0000-0000-000000000000}"/>
  <bookViews>
    <workbookView xWindow="-108" yWindow="-108" windowWidth="30936" windowHeight="17496" xr2:uid="{3BCBEADD-07E9-4F16-8110-608F792CDAB0}"/>
  </bookViews>
  <sheets>
    <sheet name="60m jooks" sheetId="6" r:id="rId1"/>
    <sheet name="Kuultõuge" sheetId="3" r:id="rId2"/>
    <sheet name="Kõrgushüpe" sheetId="4" r:id="rId3"/>
    <sheet name="Kaugushüpe" sheetId="5" r:id="rId4"/>
  </sheets>
  <definedNames>
    <definedName name="_xlnm._FilterDatabase" localSheetId="1" hidden="1">Kuultõuge!$B$4:$L$49</definedName>
    <definedName name="_xlnm._FilterDatabase" localSheetId="2" hidden="1">Kõrgushüpe!$B$13:$AB$15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8" i="5" l="1"/>
  <c r="L39" i="5"/>
  <c r="L47" i="5"/>
  <c r="L48" i="5"/>
  <c r="L31" i="5"/>
  <c r="L30" i="5"/>
  <c r="L29" i="5"/>
  <c r="K7" i="3"/>
  <c r="K8" i="3"/>
  <c r="K9" i="3"/>
  <c r="K14" i="3"/>
  <c r="K10" i="3"/>
  <c r="L27" i="5"/>
  <c r="L28" i="5"/>
  <c r="L33" i="5"/>
  <c r="L32" i="5"/>
  <c r="L35" i="5"/>
  <c r="L34" i="5"/>
  <c r="L20" i="5"/>
  <c r="L17" i="5"/>
  <c r="L21" i="5"/>
  <c r="L22" i="5"/>
  <c r="L5" i="5"/>
  <c r="L8" i="5"/>
  <c r="K28" i="3"/>
  <c r="L57" i="5"/>
  <c r="K22" i="3"/>
  <c r="K49" i="3"/>
  <c r="L26" i="5"/>
  <c r="L38" i="5"/>
  <c r="L49" i="5"/>
  <c r="L54" i="5"/>
  <c r="L55" i="5"/>
  <c r="L46" i="5"/>
  <c r="L51" i="5"/>
  <c r="L52" i="5"/>
  <c r="L53" i="5"/>
  <c r="L41" i="5"/>
  <c r="L37" i="5"/>
  <c r="L25" i="5"/>
  <c r="L44" i="5"/>
  <c r="L50" i="5"/>
  <c r="L36" i="5"/>
  <c r="L45" i="5"/>
  <c r="L42" i="5"/>
  <c r="L40" i="5"/>
  <c r="L43" i="5"/>
  <c r="L56" i="5"/>
  <c r="L19" i="5"/>
  <c r="L10" i="5"/>
  <c r="L18" i="5"/>
  <c r="L12" i="5"/>
  <c r="L15" i="5"/>
  <c r="L6" i="5"/>
  <c r="L9" i="5"/>
  <c r="L16" i="5"/>
  <c r="L13" i="5"/>
  <c r="L11" i="5"/>
  <c r="L7" i="5"/>
  <c r="L14" i="5"/>
  <c r="K46" i="3"/>
  <c r="K47" i="3"/>
  <c r="K43" i="3"/>
  <c r="K39" i="3"/>
  <c r="K44" i="3"/>
  <c r="K38" i="3"/>
  <c r="K29" i="3"/>
  <c r="K30" i="3"/>
  <c r="K35" i="3"/>
  <c r="K45" i="3"/>
  <c r="K37" i="3"/>
  <c r="K42" i="3"/>
  <c r="K41" i="3"/>
  <c r="K33" i="3"/>
  <c r="K36" i="3"/>
  <c r="K40" i="3"/>
  <c r="K48" i="3"/>
  <c r="K32" i="3"/>
  <c r="K31" i="3"/>
  <c r="K24" i="3"/>
  <c r="K26" i="3"/>
  <c r="K23" i="3"/>
  <c r="K12" i="3"/>
  <c r="K17" i="3"/>
  <c r="K19" i="3"/>
  <c r="K13" i="3"/>
  <c r="K21" i="3"/>
  <c r="K15" i="3"/>
  <c r="K18" i="3"/>
  <c r="K16" i="3"/>
  <c r="K6" i="3"/>
  <c r="K25" i="3"/>
  <c r="K11" i="3"/>
  <c r="K5" i="3"/>
</calcChain>
</file>

<file path=xl/sharedStrings.xml><?xml version="1.0" encoding="utf-8"?>
<sst xmlns="http://schemas.openxmlformats.org/spreadsheetml/2006/main" count="1077" uniqueCount="267">
  <si>
    <t>Raplamaa avatud kergejõustiku karikasari 2025</t>
  </si>
  <si>
    <t>2.osavõistlus 02.03.2025 Kohila</t>
  </si>
  <si>
    <t>60m jooks</t>
  </si>
  <si>
    <t>Nimi</t>
  </si>
  <si>
    <t>Perenimi</t>
  </si>
  <si>
    <t>võistlusklass</t>
  </si>
  <si>
    <t>tulemus</t>
  </si>
  <si>
    <t>koht VKL</t>
  </si>
  <si>
    <t>Raul Richard</t>
  </si>
  <si>
    <t>Stein</t>
  </si>
  <si>
    <t>M</t>
  </si>
  <si>
    <t>0:07,93</t>
  </si>
  <si>
    <t xml:space="preserve">Johannes </t>
  </si>
  <si>
    <t>Ek</t>
  </si>
  <si>
    <t>0:08,04</t>
  </si>
  <si>
    <t>Siim</t>
  </si>
  <si>
    <t>Raud</t>
  </si>
  <si>
    <t>0:08,82</t>
  </si>
  <si>
    <t>Hillar</t>
  </si>
  <si>
    <t>Valgma</t>
  </si>
  <si>
    <t>M40+</t>
  </si>
  <si>
    <t>0:08,60</t>
  </si>
  <si>
    <t>Taivo</t>
  </si>
  <si>
    <t>Tüvist</t>
  </si>
  <si>
    <t>0:09,63</t>
  </si>
  <si>
    <t>Kuldar</t>
  </si>
  <si>
    <t>Tamm</t>
  </si>
  <si>
    <t>M50+</t>
  </si>
  <si>
    <t>0:08,26</t>
  </si>
  <si>
    <t>Heiki</t>
  </si>
  <si>
    <t>Sassian</t>
  </si>
  <si>
    <t>M60+</t>
  </si>
  <si>
    <t>0:10,11</t>
  </si>
  <si>
    <t>Kea Kristiin</t>
  </si>
  <si>
    <t>Laanmets</t>
  </si>
  <si>
    <t>N</t>
  </si>
  <si>
    <t>0:08,21</t>
  </si>
  <si>
    <t>Lizett</t>
  </si>
  <si>
    <t>Käos</t>
  </si>
  <si>
    <t>0:08,59</t>
  </si>
  <si>
    <t>Anett</t>
  </si>
  <si>
    <t>Kruus</t>
  </si>
  <si>
    <t>0:09,31</t>
  </si>
  <si>
    <t>Helen</t>
  </si>
  <si>
    <t>Sergejev</t>
  </si>
  <si>
    <t>0:09,78</t>
  </si>
  <si>
    <t>Mari Ann</t>
  </si>
  <si>
    <t>Saar</t>
  </si>
  <si>
    <t>0:09,87</t>
  </si>
  <si>
    <t>Eili</t>
  </si>
  <si>
    <t>Anniko</t>
  </si>
  <si>
    <t>N40+</t>
  </si>
  <si>
    <t>0:10,46</t>
  </si>
  <si>
    <t>Eva-Leena</t>
  </si>
  <si>
    <t>Raenok</t>
  </si>
  <si>
    <t>0:11,21</t>
  </si>
  <si>
    <t>Inge</t>
  </si>
  <si>
    <t>Lukk</t>
  </si>
  <si>
    <t>N60+</t>
  </si>
  <si>
    <t>0:11,63</t>
  </si>
  <si>
    <t>Ivar</t>
  </si>
  <si>
    <t>Raig</t>
  </si>
  <si>
    <t>Superveteran M70+</t>
  </si>
  <si>
    <t>0:09,73</t>
  </si>
  <si>
    <t>Tiit</t>
  </si>
  <si>
    <t>Kivisild</t>
  </si>
  <si>
    <t>0:09,96</t>
  </si>
  <si>
    <t>Aavo</t>
  </si>
  <si>
    <t>Kergand</t>
  </si>
  <si>
    <t>0:10,25</t>
  </si>
  <si>
    <t>Arne</t>
  </si>
  <si>
    <t>Karming</t>
  </si>
  <si>
    <t>0:10,89</t>
  </si>
  <si>
    <t>Mihkel</t>
  </si>
  <si>
    <t>Laurits</t>
  </si>
  <si>
    <t>0:11,71</t>
  </si>
  <si>
    <t>Helle</t>
  </si>
  <si>
    <t>Tasane</t>
  </si>
  <si>
    <t>Superveteran N70+</t>
  </si>
  <si>
    <t>0:14,07</t>
  </si>
  <si>
    <t>Gregor</t>
  </si>
  <si>
    <t>Gritšenko</t>
  </si>
  <si>
    <t>U10 Poisid</t>
  </si>
  <si>
    <t>0:10,45</t>
  </si>
  <si>
    <t>Aaron</t>
  </si>
  <si>
    <t>Kingo</t>
  </si>
  <si>
    <t>0:11,72</t>
  </si>
  <si>
    <t>Andreas</t>
  </si>
  <si>
    <t>Lavrinenko</t>
  </si>
  <si>
    <t>0:12,02</t>
  </si>
  <si>
    <t>Maicel Peep</t>
  </si>
  <si>
    <t>Kaaring</t>
  </si>
  <si>
    <t>0:13,12</t>
  </si>
  <si>
    <t>Brenda-Maria</t>
  </si>
  <si>
    <t>Männik</t>
  </si>
  <si>
    <t>U10 Tüdrukud</t>
  </si>
  <si>
    <t>0:11,66</t>
  </si>
  <si>
    <t>Lenna</t>
  </si>
  <si>
    <t>Toomela</t>
  </si>
  <si>
    <t>0:12,04</t>
  </si>
  <si>
    <t>Gretely</t>
  </si>
  <si>
    <t>Palmiste</t>
  </si>
  <si>
    <t>0:12,95</t>
  </si>
  <si>
    <t>Gert</t>
  </si>
  <si>
    <t>Hein</t>
  </si>
  <si>
    <t>U12 Poisid</t>
  </si>
  <si>
    <t>0:09,51</t>
  </si>
  <si>
    <t>Gustav</t>
  </si>
  <si>
    <t>Kiiver</t>
  </si>
  <si>
    <t>0:09,54</t>
  </si>
  <si>
    <t>Cristofer</t>
  </si>
  <si>
    <t>Rüütel</t>
  </si>
  <si>
    <t>0:12,79</t>
  </si>
  <si>
    <t>Karro</t>
  </si>
  <si>
    <t>Jõemees</t>
  </si>
  <si>
    <t>DNF</t>
  </si>
  <si>
    <t>Laura</t>
  </si>
  <si>
    <t>Päär</t>
  </si>
  <si>
    <t>U12 Tüdrukud</t>
  </si>
  <si>
    <t>Teili</t>
  </si>
  <si>
    <t>0:09,98</t>
  </si>
  <si>
    <t>Indra</t>
  </si>
  <si>
    <t>Ruul</t>
  </si>
  <si>
    <t>0:10,35</t>
  </si>
  <si>
    <t>Elisabet</t>
  </si>
  <si>
    <t>0:10,39</t>
  </si>
  <si>
    <t xml:space="preserve">Elis </t>
  </si>
  <si>
    <t>Sepp</t>
  </si>
  <si>
    <t>Rebecca</t>
  </si>
  <si>
    <t>Läänesaar</t>
  </si>
  <si>
    <t>0:10,52</t>
  </si>
  <si>
    <t>Emma</t>
  </si>
  <si>
    <t>Martjak</t>
  </si>
  <si>
    <t>Sofia</t>
  </si>
  <si>
    <t>Kooser</t>
  </si>
  <si>
    <t>0:10,56</t>
  </si>
  <si>
    <t>Kädili</t>
  </si>
  <si>
    <t>Jõesuu</t>
  </si>
  <si>
    <t>0:10,70</t>
  </si>
  <si>
    <t>Mariella</t>
  </si>
  <si>
    <t>0:11,16</t>
  </si>
  <si>
    <t>Merili</t>
  </si>
  <si>
    <t>Lain</t>
  </si>
  <si>
    <t>0:11,53</t>
  </si>
  <si>
    <t>Oliver Priit</t>
  </si>
  <si>
    <t>U14 Poisid</t>
  </si>
  <si>
    <t>0:09,33</t>
  </si>
  <si>
    <t>Janette</t>
  </si>
  <si>
    <t>U14 Tüdrukud</t>
  </si>
  <si>
    <t>0:08,97</t>
  </si>
  <si>
    <t>Kristin</t>
  </si>
  <si>
    <t>Kaldre</t>
  </si>
  <si>
    <t>0:09,03</t>
  </si>
  <si>
    <t>Grete</t>
  </si>
  <si>
    <t>0:09,82</t>
  </si>
  <si>
    <t>Lisanna</t>
  </si>
  <si>
    <t>Rand</t>
  </si>
  <si>
    <t>0:10,37</t>
  </si>
  <si>
    <t>Merlin</t>
  </si>
  <si>
    <t>Toirk</t>
  </si>
  <si>
    <t>U16 Tüdrukud</t>
  </si>
  <si>
    <t>0:08,64</t>
  </si>
  <si>
    <t>Hanna Karolina</t>
  </si>
  <si>
    <t>Kaasik</t>
  </si>
  <si>
    <t>0:09,74</t>
  </si>
  <si>
    <t>Birke</t>
  </si>
  <si>
    <t>Leichner</t>
  </si>
  <si>
    <t>0:10,27</t>
  </si>
  <si>
    <t>Rasmus</t>
  </si>
  <si>
    <t>U18 Poisid</t>
  </si>
  <si>
    <t>0:09,11</t>
  </si>
  <si>
    <t>Lisette Marie</t>
  </si>
  <si>
    <t>Gold</t>
  </si>
  <si>
    <t>U18 Tüdrukud</t>
  </si>
  <si>
    <t>0:10,50</t>
  </si>
  <si>
    <r>
      <t xml:space="preserve">Peakohtunik: </t>
    </r>
    <r>
      <rPr>
        <b/>
        <sz val="11"/>
        <color theme="1"/>
        <rFont val="Aptos Narrow"/>
        <family val="2"/>
        <scheme val="minor"/>
      </rPr>
      <t>Taivo Tüvist</t>
    </r>
  </si>
  <si>
    <r>
      <t xml:space="preserve">Kohtunik: </t>
    </r>
    <r>
      <rPr>
        <b/>
        <sz val="11"/>
        <color theme="1"/>
        <rFont val="Aptos Narrow"/>
        <family val="2"/>
        <scheme val="minor"/>
      </rPr>
      <t>Raul Metsaäär</t>
    </r>
  </si>
  <si>
    <t>2.osavõistlus 02.03.2025</t>
  </si>
  <si>
    <t>KUULITÕUGE</t>
  </si>
  <si>
    <t>Eesnimi</t>
  </si>
  <si>
    <t>Võistlusklass</t>
  </si>
  <si>
    <t>Võistkond</t>
  </si>
  <si>
    <t>Distants</t>
  </si>
  <si>
    <t>1.katse</t>
  </si>
  <si>
    <t>2.katse</t>
  </si>
  <si>
    <t>3.katse</t>
  </si>
  <si>
    <t>4.katse</t>
  </si>
  <si>
    <t>koht vkl</t>
  </si>
  <si>
    <t>Raido</t>
  </si>
  <si>
    <t>Galjaev</t>
  </si>
  <si>
    <t>Rapla SVK</t>
  </si>
  <si>
    <t>Kuulitõuge 7,26</t>
  </si>
  <si>
    <t>x</t>
  </si>
  <si>
    <t>9.00</t>
  </si>
  <si>
    <t>kuulitõuge 7,26</t>
  </si>
  <si>
    <t>M 40+</t>
  </si>
  <si>
    <t>Raul</t>
  </si>
  <si>
    <t>Metsaäär</t>
  </si>
  <si>
    <t>SK Team Kehtna</t>
  </si>
  <si>
    <t>M 50+</t>
  </si>
  <si>
    <t>Tallinna SVK</t>
  </si>
  <si>
    <t>Kuulitõuge 6kg</t>
  </si>
  <si>
    <t>M 60+</t>
  </si>
  <si>
    <t>Kuulitõuge 5kg</t>
  </si>
  <si>
    <t>Kuulitõuge 4kg</t>
  </si>
  <si>
    <t>Liisa</t>
  </si>
  <si>
    <t>KJK Järvala</t>
  </si>
  <si>
    <t>Akrobaatikaklubi Twister</t>
  </si>
  <si>
    <t>Rocca al Mare Kool</t>
  </si>
  <si>
    <t>Mari-Ann</t>
  </si>
  <si>
    <t>N 40+</t>
  </si>
  <si>
    <t>Hele-Mall</t>
  </si>
  <si>
    <t>N 50+</t>
  </si>
  <si>
    <t>Kuulitõuge 3kg</t>
  </si>
  <si>
    <t>N 60+</t>
  </si>
  <si>
    <t>RSVK</t>
  </si>
  <si>
    <t xml:space="preserve">Ivar </t>
  </si>
  <si>
    <t>Superveteran M 70+</t>
  </si>
  <si>
    <t>TSVK</t>
  </si>
  <si>
    <t>Superveteran N 70+</t>
  </si>
  <si>
    <t>RaplaSVK</t>
  </si>
  <si>
    <t>Kuulitõuge 2kg</t>
  </si>
  <si>
    <t>U 18 Poisid</t>
  </si>
  <si>
    <t>Kuulitõuge 1kg</t>
  </si>
  <si>
    <t>Kohila Spordiklubi Spordikool</t>
  </si>
  <si>
    <t>Kabala</t>
  </si>
  <si>
    <t>Valtu Kool</t>
  </si>
  <si>
    <t>Elis</t>
  </si>
  <si>
    <t>Erki Noole Kergejõustikukool</t>
  </si>
  <si>
    <t>Kristella</t>
  </si>
  <si>
    <t>Kohila Jalgpallikool Püsivus</t>
  </si>
  <si>
    <t>Team Kehtna</t>
  </si>
  <si>
    <t>Raplamaa JK/SK Team Kehtna</t>
  </si>
  <si>
    <t>Järvakandi Vibuklubi Ilves</t>
  </si>
  <si>
    <t>Peakohtunik: Taivo Tüvist</t>
  </si>
  <si>
    <t>Kohtunik: Raul Metsaäär</t>
  </si>
  <si>
    <t>KÕRGUSHÜPE</t>
  </si>
  <si>
    <t>Sugu</t>
  </si>
  <si>
    <t>algkõrgus</t>
  </si>
  <si>
    <t xml:space="preserve">tulemus </t>
  </si>
  <si>
    <t>Mees</t>
  </si>
  <si>
    <t>Rapla</t>
  </si>
  <si>
    <t>Kõrgushüpe</t>
  </si>
  <si>
    <t>o</t>
  </si>
  <si>
    <t>-</t>
  </si>
  <si>
    <t>xo</t>
  </si>
  <si>
    <t>x o</t>
  </si>
  <si>
    <t>xxx</t>
  </si>
  <si>
    <t>Mati</t>
  </si>
  <si>
    <t>Särev</t>
  </si>
  <si>
    <t>Naine</t>
  </si>
  <si>
    <t>xxo</t>
  </si>
  <si>
    <t>Kohila</t>
  </si>
  <si>
    <t>DNS</t>
  </si>
  <si>
    <t>Älis</t>
  </si>
  <si>
    <t>Suurmäe</t>
  </si>
  <si>
    <t>Kohila Spordiklubi</t>
  </si>
  <si>
    <t>Valtu kool</t>
  </si>
  <si>
    <r>
      <t>Kohtunik:</t>
    </r>
    <r>
      <rPr>
        <b/>
        <sz val="11"/>
        <color theme="1"/>
        <rFont val="Aptos Narrow"/>
        <family val="2"/>
        <scheme val="minor"/>
      </rPr>
      <t>Raul Metsaäär</t>
    </r>
  </si>
  <si>
    <t>KAUGUSHÜPE</t>
  </si>
  <si>
    <t>5.katse</t>
  </si>
  <si>
    <t>Kaugushüpe</t>
  </si>
  <si>
    <t>Rapla jooksuklubi</t>
  </si>
  <si>
    <t>.</t>
  </si>
  <si>
    <t xml:space="preserve">Grettely </t>
  </si>
  <si>
    <t>UP Sport</t>
  </si>
  <si>
    <t>Sparta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</si>
</sst>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sz val="18"/>
      <color theme="3"/>
      <name val="Aptos Display"/>
      <family val="2"/>
      <charset val="186"/>
      <scheme val="major"/>
    </font>
    <font>
      <b/>
      <sz val="15"/>
      <color theme="3"/>
      <name val="Aptos Narrow"/>
      <family val="2"/>
      <charset val="186"/>
      <scheme val="minor"/>
    </font>
    <font>
      <b/>
      <sz val="13"/>
      <color theme="3"/>
      <name val="Aptos Narrow"/>
      <family val="2"/>
      <charset val="186"/>
      <scheme val="minor"/>
    </font>
    <font>
      <b/>
      <sz val="11"/>
      <color theme="3"/>
      <name val="Aptos Narrow"/>
      <family val="2"/>
      <charset val="186"/>
      <scheme val="minor"/>
    </font>
    <font>
      <sz val="11"/>
      <color rgb="FF006100"/>
      <name val="Aptos Narrow"/>
      <family val="2"/>
      <charset val="186"/>
      <scheme val="minor"/>
    </font>
    <font>
      <sz val="11"/>
      <color rgb="FF9C0006"/>
      <name val="Aptos Narrow"/>
      <family val="2"/>
      <charset val="186"/>
      <scheme val="minor"/>
    </font>
    <font>
      <sz val="11"/>
      <color rgb="FF9C5700"/>
      <name val="Aptos Narrow"/>
      <family val="2"/>
      <charset val="186"/>
      <scheme val="minor"/>
    </font>
    <font>
      <sz val="11"/>
      <color rgb="FF3F3F76"/>
      <name val="Aptos Narrow"/>
      <family val="2"/>
      <charset val="186"/>
      <scheme val="minor"/>
    </font>
    <font>
      <b/>
      <sz val="11"/>
      <color rgb="FF3F3F3F"/>
      <name val="Aptos Narrow"/>
      <family val="2"/>
      <charset val="186"/>
      <scheme val="minor"/>
    </font>
    <font>
      <b/>
      <sz val="11"/>
      <color rgb="FFFA7D00"/>
      <name val="Aptos Narrow"/>
      <family val="2"/>
      <charset val="186"/>
      <scheme val="minor"/>
    </font>
    <font>
      <sz val="11"/>
      <color rgb="FFFA7D00"/>
      <name val="Aptos Narrow"/>
      <family val="2"/>
      <charset val="186"/>
      <scheme val="minor"/>
    </font>
    <font>
      <b/>
      <sz val="11"/>
      <color theme="0"/>
      <name val="Aptos Narrow"/>
      <family val="2"/>
      <charset val="186"/>
      <scheme val="minor"/>
    </font>
    <font>
      <sz val="11"/>
      <color rgb="FFFF0000"/>
      <name val="Aptos Narrow"/>
      <family val="2"/>
      <charset val="186"/>
      <scheme val="minor"/>
    </font>
    <font>
      <i/>
      <sz val="11"/>
      <color rgb="FF7F7F7F"/>
      <name val="Aptos Narrow"/>
      <family val="2"/>
      <charset val="186"/>
      <scheme val="minor"/>
    </font>
    <font>
      <b/>
      <sz val="11"/>
      <color theme="1"/>
      <name val="Aptos Narrow"/>
      <family val="2"/>
      <charset val="186"/>
      <scheme val="minor"/>
    </font>
    <font>
      <sz val="11"/>
      <color theme="0"/>
      <name val="Aptos Narrow"/>
      <family val="2"/>
      <charset val="186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8">
    <xf numFmtId="0" fontId="0" fillId="0" borderId="0" xfId="0"/>
    <xf numFmtId="0" fontId="18" fillId="33" borderId="0" xfId="0" applyFont="1" applyFill="1"/>
    <xf numFmtId="0" fontId="0" fillId="0" borderId="10" xfId="0" applyBorder="1"/>
    <xf numFmtId="2" fontId="0" fillId="0" borderId="10" xfId="0" applyNumberFormat="1" applyBorder="1"/>
    <xf numFmtId="47" fontId="0" fillId="0" borderId="10" xfId="0" applyNumberFormat="1" applyBorder="1"/>
    <xf numFmtId="2" fontId="0" fillId="0" borderId="0" xfId="0" applyNumberFormat="1"/>
    <xf numFmtId="17" fontId="0" fillId="0" borderId="10" xfId="0" applyNumberFormat="1" applyBorder="1"/>
    <xf numFmtId="47" fontId="0" fillId="0" borderId="0" xfId="0" applyNumberFormat="1"/>
    <xf numFmtId="2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34" borderId="0" xfId="0" applyFill="1"/>
    <xf numFmtId="47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5" borderId="0" xfId="0" applyFill="1"/>
    <xf numFmtId="47" fontId="0" fillId="35" borderId="10" xfId="0" applyNumberFormat="1" applyFill="1" applyBorder="1"/>
    <xf numFmtId="0" fontId="0" fillId="35" borderId="10" xfId="0" applyFill="1" applyBorder="1" applyAlignment="1">
      <alignment horizontal="center"/>
    </xf>
    <xf numFmtId="0" fontId="0" fillId="34" borderId="10" xfId="0" applyFill="1" applyBorder="1"/>
    <xf numFmtId="0" fontId="0" fillId="35" borderId="10" xfId="0" applyFill="1" applyBorder="1"/>
    <xf numFmtId="2" fontId="0" fillId="34" borderId="10" xfId="0" applyNumberFormat="1" applyFill="1" applyBorder="1" applyAlignment="1">
      <alignment horizontal="center"/>
    </xf>
    <xf numFmtId="0" fontId="0" fillId="34" borderId="12" xfId="0" applyFill="1" applyBorder="1" applyAlignment="1">
      <alignment horizontal="center"/>
    </xf>
    <xf numFmtId="2" fontId="0" fillId="34" borderId="12" xfId="0" applyNumberFormat="1" applyFill="1" applyBorder="1" applyAlignment="1">
      <alignment horizontal="center"/>
    </xf>
    <xf numFmtId="2" fontId="0" fillId="34" borderId="11" xfId="0" applyNumberFormat="1" applyFill="1" applyBorder="1" applyAlignment="1">
      <alignment horizontal="center"/>
    </xf>
    <xf numFmtId="0" fontId="0" fillId="34" borderId="11" xfId="0" applyFill="1" applyBorder="1" applyAlignment="1">
      <alignment horizontal="center"/>
    </xf>
    <xf numFmtId="2" fontId="0" fillId="34" borderId="10" xfId="0" applyNumberFormat="1" applyFill="1" applyBorder="1"/>
    <xf numFmtId="0" fontId="0" fillId="33" borderId="0" xfId="0" applyFill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0" fillId="0" borderId="0" xfId="0" applyFont="1"/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2">
    <cellStyle name="20% – rõhk1" xfId="19" builtinId="30" customBuiltin="1"/>
    <cellStyle name="20% – rõhk2" xfId="23" builtinId="34" customBuiltin="1"/>
    <cellStyle name="20% – rõhk3" xfId="27" builtinId="38" customBuiltin="1"/>
    <cellStyle name="20% – rõhk4" xfId="31" builtinId="42" customBuiltin="1"/>
    <cellStyle name="20% – rõhk5" xfId="35" builtinId="46" customBuiltin="1"/>
    <cellStyle name="20% – rõhk6" xfId="39" builtinId="50" customBuiltin="1"/>
    <cellStyle name="40% – rõhk1" xfId="20" builtinId="31" customBuiltin="1"/>
    <cellStyle name="40% – rõhk2" xfId="24" builtinId="35" customBuiltin="1"/>
    <cellStyle name="40% – rõhk3" xfId="28" builtinId="39" customBuiltin="1"/>
    <cellStyle name="40% – rõhk4" xfId="32" builtinId="43" customBuiltin="1"/>
    <cellStyle name="40% – rõhk5" xfId="36" builtinId="47" customBuiltin="1"/>
    <cellStyle name="40% – rõhk6" xfId="40" builtinId="51" customBuiltin="1"/>
    <cellStyle name="60% – rõhk1" xfId="21" builtinId="32" customBuiltin="1"/>
    <cellStyle name="60% – rõhk2" xfId="25" builtinId="36" customBuiltin="1"/>
    <cellStyle name="60% – rõhk3" xfId="29" builtinId="40" customBuiltin="1"/>
    <cellStyle name="60% – rõhk4" xfId="33" builtinId="44" customBuiltin="1"/>
    <cellStyle name="60% – rõhk5" xfId="37" builtinId="48" customBuiltin="1"/>
    <cellStyle name="60% – rõhk6" xfId="41" builtinId="52" customBuiltin="1"/>
    <cellStyle name="Arvutus" xfId="11" builtinId="22" customBuiltin="1"/>
    <cellStyle name="Halb" xfId="7" builtinId="27" customBuiltin="1"/>
    <cellStyle name="Hea" xfId="6" builtinId="26" customBuiltin="1"/>
    <cellStyle name="Hoiatuse tekst" xfId="14" builtinId="11" customBuiltin="1"/>
    <cellStyle name="Kokku" xfId="17" builtinId="25" customBuiltin="1"/>
    <cellStyle name="Kontrolli lahtrit" xfId="13" builtinId="23" customBuiltin="1"/>
    <cellStyle name="Lingitud lahter" xfId="12" builtinId="24" customBuiltin="1"/>
    <cellStyle name="Märkus" xfId="15" builtinId="10" customBuiltin="1"/>
    <cellStyle name="Neutraalne" xfId="8" builtinId="28" customBuiltin="1"/>
    <cellStyle name="Normaallaad" xfId="0" builtinId="0"/>
    <cellStyle name="Pealkiri 1" xfId="2" builtinId="16" customBuiltin="1"/>
    <cellStyle name="Pealkiri 2" xfId="3" builtinId="17" customBuiltin="1"/>
    <cellStyle name="Pealkiri 3" xfId="4" builtinId="18" customBuiltin="1"/>
    <cellStyle name="Pealkiri 4" xfId="5" builtinId="19" customBuiltin="1"/>
    <cellStyle name="Rõhk1" xfId="18" builtinId="29" customBuiltin="1"/>
    <cellStyle name="Rõhk2" xfId="22" builtinId="33" customBuiltin="1"/>
    <cellStyle name="Rõhk3" xfId="26" builtinId="37" customBuiltin="1"/>
    <cellStyle name="Rõhk4" xfId="30" builtinId="41" customBuiltin="1"/>
    <cellStyle name="Rõhk5" xfId="34" builtinId="45" customBuiltin="1"/>
    <cellStyle name="Rõhk6" xfId="38" builtinId="49" customBuiltin="1"/>
    <cellStyle name="Selgitav tekst" xfId="16" builtinId="53" customBuiltin="1"/>
    <cellStyle name="Sisend" xfId="9" builtinId="20" customBuiltin="1"/>
    <cellStyle name="Väljund" xfId="10" builtinId="21" customBuiltin="1"/>
    <cellStyle name="Üldpealkiri" xfId="1" builtinId="15" customBuiltin="1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1.png"/><Relationship Id="rId1" Type="http://schemas.openxmlformats.org/officeDocument/2006/relationships/image" Target="../media/image10.jpeg"/><Relationship Id="rId5" Type="http://schemas.openxmlformats.org/officeDocument/2006/relationships/image" Target="../media/image3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0</xdr:row>
      <xdr:rowOff>131770</xdr:rowOff>
    </xdr:from>
    <xdr:to>
      <xdr:col>9</xdr:col>
      <xdr:colOff>563879</xdr:colOff>
      <xdr:row>9</xdr:row>
      <xdr:rowOff>53825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5FA17E7F-BC71-8CB7-FF7A-F8D9C65F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760" y="131770"/>
          <a:ext cx="2369819" cy="2223295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18</xdr:row>
      <xdr:rowOff>38100</xdr:rowOff>
    </xdr:from>
    <xdr:to>
      <xdr:col>9</xdr:col>
      <xdr:colOff>151805</xdr:colOff>
      <xdr:row>26</xdr:row>
      <xdr:rowOff>151805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C65F5C5B-52A5-9B55-4EFD-0430D05DB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0" y="3985260"/>
          <a:ext cx="1576745" cy="157674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61</xdr:row>
      <xdr:rowOff>52120</xdr:rowOff>
    </xdr:from>
    <xdr:to>
      <xdr:col>6</xdr:col>
      <xdr:colOff>83820</xdr:colOff>
      <xdr:row>65</xdr:row>
      <xdr:rowOff>124459</xdr:rowOff>
    </xdr:to>
    <xdr:pic>
      <xdr:nvPicPr>
        <xdr:cNvPr id="9" name="Pilt 8">
          <a:extLst>
            <a:ext uri="{FF2B5EF4-FFF2-40B4-BE49-F238E27FC236}">
              <a16:creationId xmlns:a16="http://schemas.microsoft.com/office/drawing/2014/main" id="{720E7114-EC2A-B7E4-B30E-95F011D0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" y="11863120"/>
          <a:ext cx="2621280" cy="803859"/>
        </a:xfrm>
        <a:prstGeom prst="rect">
          <a:avLst/>
        </a:prstGeom>
      </xdr:spPr>
    </xdr:pic>
    <xdr:clientData/>
  </xdr:twoCellAnchor>
  <xdr:twoCellAnchor editAs="oneCell">
    <xdr:from>
      <xdr:col>0</xdr:col>
      <xdr:colOff>271921</xdr:colOff>
      <xdr:row>60</xdr:row>
      <xdr:rowOff>109203</xdr:rowOff>
    </xdr:from>
    <xdr:to>
      <xdr:col>2</xdr:col>
      <xdr:colOff>464821</xdr:colOff>
      <xdr:row>68</xdr:row>
      <xdr:rowOff>9797</xdr:rowOff>
    </xdr:to>
    <xdr:pic>
      <xdr:nvPicPr>
        <xdr:cNvPr id="11" name="Pilt 10">
          <a:extLst>
            <a:ext uri="{FF2B5EF4-FFF2-40B4-BE49-F238E27FC236}">
              <a16:creationId xmlns:a16="http://schemas.microsoft.com/office/drawing/2014/main" id="{9A75BDF4-F122-C302-E15A-6B4342E1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21" y="11737323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9</xdr:row>
      <xdr:rowOff>137160</xdr:rowOff>
    </xdr:from>
    <xdr:to>
      <xdr:col>9</xdr:col>
      <xdr:colOff>116114</xdr:colOff>
      <xdr:row>17</xdr:row>
      <xdr:rowOff>161834</xdr:rowOff>
    </xdr:to>
    <xdr:pic>
      <xdr:nvPicPr>
        <xdr:cNvPr id="13" name="Pilt 12">
          <a:extLst>
            <a:ext uri="{FF2B5EF4-FFF2-40B4-BE49-F238E27FC236}">
              <a16:creationId xmlns:a16="http://schemas.microsoft.com/office/drawing/2014/main" id="{320838F9-259D-35C0-4174-98E45F11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2438400"/>
          <a:ext cx="1487714" cy="1487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276134</xdr:colOff>
      <xdr:row>0</xdr:row>
      <xdr:rowOff>106680</xdr:rowOff>
    </xdr:from>
    <xdr:to>
      <xdr:col>2</xdr:col>
      <xdr:colOff>253274</xdr:colOff>
      <xdr:row>2</xdr:row>
      <xdr:rowOff>0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5C462CB5-8475-4321-AD7D-4110595A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34" y="106680"/>
          <a:ext cx="1249680" cy="1249680"/>
        </a:xfrm>
        <a:prstGeom prst="rect">
          <a:avLst/>
        </a:prstGeom>
      </xdr:spPr>
    </xdr:pic>
    <xdr:clientData/>
  </xdr:twoCellAnchor>
  <xdr:twoCellAnchor editAs="oneCell">
    <xdr:from>
      <xdr:col>9</xdr:col>
      <xdr:colOff>586740</xdr:colOff>
      <xdr:row>0</xdr:row>
      <xdr:rowOff>83820</xdr:rowOff>
    </xdr:from>
    <xdr:to>
      <xdr:col>12</xdr:col>
      <xdr:colOff>90845</xdr:colOff>
      <xdr:row>2</xdr:row>
      <xdr:rowOff>60365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6DA48328-8969-4E01-BED0-E777A680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83820"/>
          <a:ext cx="1332905" cy="133290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76200</xdr:rowOff>
    </xdr:from>
    <xdr:to>
      <xdr:col>9</xdr:col>
      <xdr:colOff>586739</xdr:colOff>
      <xdr:row>2</xdr:row>
      <xdr:rowOff>163909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95E352CE-B6EF-4990-A728-E348B61D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0"/>
          <a:ext cx="1539239" cy="1444069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52</xdr:row>
      <xdr:rowOff>91440</xdr:rowOff>
    </xdr:from>
    <xdr:to>
      <xdr:col>2</xdr:col>
      <xdr:colOff>375780</xdr:colOff>
      <xdr:row>59</xdr:row>
      <xdr:rowOff>174914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EAAE89D0-A4AB-4FD4-A7F5-E8A2DA9EE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1069086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52</xdr:row>
      <xdr:rowOff>175260</xdr:rowOff>
    </xdr:from>
    <xdr:to>
      <xdr:col>4</xdr:col>
      <xdr:colOff>1409700</xdr:colOff>
      <xdr:row>57</xdr:row>
      <xdr:rowOff>64719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643031EA-350D-4BCE-BF4C-E4313FE6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10774680"/>
          <a:ext cx="2621280" cy="8038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184694</xdr:colOff>
      <xdr:row>0</xdr:row>
      <xdr:rowOff>190500</xdr:rowOff>
    </xdr:from>
    <xdr:to>
      <xdr:col>2</xdr:col>
      <xdr:colOff>388620</xdr:colOff>
      <xdr:row>2</xdr:row>
      <xdr:rowOff>28666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C7EC7FAC-42D6-4FF5-B273-BDF705BF4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294" y="190500"/>
          <a:ext cx="1118326" cy="111832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83820</xdr:rowOff>
    </xdr:from>
    <xdr:to>
      <xdr:col>9</xdr:col>
      <xdr:colOff>320039</xdr:colOff>
      <xdr:row>2</xdr:row>
      <xdr:rowOff>247729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DA3AF3F4-5ED2-429D-88EF-88E189ED1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83820"/>
          <a:ext cx="1539239" cy="1444069"/>
        </a:xfrm>
        <a:prstGeom prst="rect">
          <a:avLst/>
        </a:prstGeom>
      </xdr:spPr>
    </xdr:pic>
    <xdr:clientData/>
  </xdr:twoCellAnchor>
  <xdr:twoCellAnchor editAs="oneCell">
    <xdr:from>
      <xdr:col>9</xdr:col>
      <xdr:colOff>274320</xdr:colOff>
      <xdr:row>0</xdr:row>
      <xdr:rowOff>91440</xdr:rowOff>
    </xdr:from>
    <xdr:to>
      <xdr:col>12</xdr:col>
      <xdr:colOff>296585</xdr:colOff>
      <xdr:row>2</xdr:row>
      <xdr:rowOff>144185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DB8263C5-5AF2-4F8B-ADCF-FE20EA954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91440"/>
          <a:ext cx="1332905" cy="1332905"/>
        </a:xfrm>
        <a:prstGeom prst="rect">
          <a:avLst/>
        </a:prstGeom>
      </xdr:spPr>
    </xdr:pic>
    <xdr:clientData/>
  </xdr:twoCellAnchor>
  <xdr:twoCellAnchor editAs="oneCell">
    <xdr:from>
      <xdr:col>13</xdr:col>
      <xdr:colOff>83820</xdr:colOff>
      <xdr:row>0</xdr:row>
      <xdr:rowOff>99060</xdr:rowOff>
    </xdr:from>
    <xdr:to>
      <xdr:col>17</xdr:col>
      <xdr:colOff>32880</xdr:colOff>
      <xdr:row>2</xdr:row>
      <xdr:rowOff>182534</xdr:rowOff>
    </xdr:to>
    <xdr:pic>
      <xdr:nvPicPr>
        <xdr:cNvPr id="6" name="Pilt 5">
          <a:extLst>
            <a:ext uri="{FF2B5EF4-FFF2-40B4-BE49-F238E27FC236}">
              <a16:creationId xmlns:a16="http://schemas.microsoft.com/office/drawing/2014/main" id="{910ADBD9-C486-4F19-8652-CC6706E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3540" y="9906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17</xdr:col>
      <xdr:colOff>281940</xdr:colOff>
      <xdr:row>0</xdr:row>
      <xdr:rowOff>373380</xdr:rowOff>
    </xdr:from>
    <xdr:to>
      <xdr:col>25</xdr:col>
      <xdr:colOff>99060</xdr:colOff>
      <xdr:row>1</xdr:row>
      <xdr:rowOff>148539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40FFC32D-E92C-4F80-A84B-733D3671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740" y="373380"/>
          <a:ext cx="2621280" cy="803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329474</xdr:colOff>
      <xdr:row>0</xdr:row>
      <xdr:rowOff>91440</xdr:rowOff>
    </xdr:from>
    <xdr:to>
      <xdr:col>2</xdr:col>
      <xdr:colOff>670560</xdr:colOff>
      <xdr:row>1</xdr:row>
      <xdr:rowOff>51526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66FA421F-F271-4D0F-BD13-875041B0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74" y="91440"/>
          <a:ext cx="1118326" cy="1133566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0</xdr:row>
      <xdr:rowOff>21835</xdr:rowOff>
    </xdr:from>
    <xdr:to>
      <xdr:col>10</xdr:col>
      <xdr:colOff>403860</xdr:colOff>
      <xdr:row>2</xdr:row>
      <xdr:rowOff>151496</xdr:rowOff>
    </xdr:to>
    <xdr:pic>
      <xdr:nvPicPr>
        <xdr:cNvPr id="4" name="Pilt 3">
          <a:extLst>
            <a:ext uri="{FF2B5EF4-FFF2-40B4-BE49-F238E27FC236}">
              <a16:creationId xmlns:a16="http://schemas.microsoft.com/office/drawing/2014/main" id="{C9767711-B491-409F-A26C-5A5FF5311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7460" y="21835"/>
          <a:ext cx="1600200" cy="1501261"/>
        </a:xfrm>
        <a:prstGeom prst="rect">
          <a:avLst/>
        </a:prstGeom>
      </xdr:spPr>
    </xdr:pic>
    <xdr:clientData/>
  </xdr:twoCellAnchor>
  <xdr:twoCellAnchor editAs="oneCell">
    <xdr:from>
      <xdr:col>10</xdr:col>
      <xdr:colOff>236220</xdr:colOff>
      <xdr:row>0</xdr:row>
      <xdr:rowOff>129540</xdr:rowOff>
    </xdr:from>
    <xdr:to>
      <xdr:col>12</xdr:col>
      <xdr:colOff>349925</xdr:colOff>
      <xdr:row>2</xdr:row>
      <xdr:rowOff>90845</xdr:rowOff>
    </xdr:to>
    <xdr:pic>
      <xdr:nvPicPr>
        <xdr:cNvPr id="5" name="Pilt 4">
          <a:extLst>
            <a:ext uri="{FF2B5EF4-FFF2-40B4-BE49-F238E27FC236}">
              <a16:creationId xmlns:a16="http://schemas.microsoft.com/office/drawing/2014/main" id="{A5EC5718-B6C4-4516-AA2D-7C5BD216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129540"/>
          <a:ext cx="1332905" cy="1332905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59</xdr:row>
      <xdr:rowOff>0</xdr:rowOff>
    </xdr:from>
    <xdr:to>
      <xdr:col>4</xdr:col>
      <xdr:colOff>589140</xdr:colOff>
      <xdr:row>66</xdr:row>
      <xdr:rowOff>83474</xdr:rowOff>
    </xdr:to>
    <xdr:pic>
      <xdr:nvPicPr>
        <xdr:cNvPr id="6" name="Pilt 5">
          <a:extLst>
            <a:ext uri="{FF2B5EF4-FFF2-40B4-BE49-F238E27FC236}">
              <a16:creationId xmlns:a16="http://schemas.microsoft.com/office/drawing/2014/main" id="{BF9D96B9-492F-4125-92D4-C859267E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" y="11841480"/>
          <a:ext cx="1351140" cy="1363634"/>
        </a:xfrm>
        <a:prstGeom prst="rect">
          <a:avLst/>
        </a:prstGeom>
      </xdr:spPr>
    </xdr:pic>
    <xdr:clientData/>
  </xdr:twoCellAnchor>
  <xdr:twoCellAnchor editAs="oneCell">
    <xdr:from>
      <xdr:col>4</xdr:col>
      <xdr:colOff>807720</xdr:colOff>
      <xdr:row>60</xdr:row>
      <xdr:rowOff>15240</xdr:rowOff>
    </xdr:from>
    <xdr:to>
      <xdr:col>7</xdr:col>
      <xdr:colOff>329565</xdr:colOff>
      <xdr:row>64</xdr:row>
      <xdr:rowOff>87579</xdr:rowOff>
    </xdr:to>
    <xdr:pic>
      <xdr:nvPicPr>
        <xdr:cNvPr id="7" name="Pilt 6">
          <a:extLst>
            <a:ext uri="{FF2B5EF4-FFF2-40B4-BE49-F238E27FC236}">
              <a16:creationId xmlns:a16="http://schemas.microsoft.com/office/drawing/2014/main" id="{6C4F3F21-9A71-4FA2-9F94-D54248E9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12039600"/>
          <a:ext cx="2621280" cy="8038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4E500-7392-47FD-B145-8C6E09EFB51F}">
  <dimension ref="A1:K60"/>
  <sheetViews>
    <sheetView tabSelected="1" workbookViewId="0">
      <selection activeCell="B1" sqref="B1:F1"/>
    </sheetView>
  </sheetViews>
  <sheetFormatPr defaultRowHeight="14.4" x14ac:dyDescent="0.3"/>
  <cols>
    <col min="1" max="1" width="4" customWidth="1"/>
    <col min="2" max="2" width="12.88671875" customWidth="1"/>
    <col min="3" max="3" width="9.6640625" bestFit="1" customWidth="1"/>
    <col min="4" max="4" width="19.44140625" customWidth="1"/>
    <col min="5" max="5" width="9.6640625" bestFit="1" customWidth="1"/>
  </cols>
  <sheetData>
    <row r="1" spans="1:11" ht="45.6" customHeight="1" x14ac:dyDescent="0.3">
      <c r="B1" s="32" t="s">
        <v>0</v>
      </c>
      <c r="C1" s="32"/>
      <c r="D1" s="32"/>
      <c r="E1" s="32"/>
      <c r="F1" s="32"/>
    </row>
    <row r="2" spans="1:11" ht="24.6" customHeight="1" x14ac:dyDescent="0.3">
      <c r="B2" s="30"/>
      <c r="C2" s="33" t="s">
        <v>1</v>
      </c>
      <c r="D2" s="33"/>
      <c r="E2" s="29"/>
      <c r="F2" s="29"/>
    </row>
    <row r="3" spans="1:11" ht="24.6" customHeight="1" x14ac:dyDescent="0.4">
      <c r="A3" s="34" t="s">
        <v>2</v>
      </c>
      <c r="B3" s="34"/>
      <c r="C3" s="34"/>
      <c r="D3" s="34"/>
      <c r="E3" s="34"/>
      <c r="F3" s="34"/>
    </row>
    <row r="4" spans="1:11" x14ac:dyDescent="0.3">
      <c r="B4" s="28" t="s">
        <v>3</v>
      </c>
      <c r="C4" s="28" t="s">
        <v>4</v>
      </c>
      <c r="D4" s="28" t="s">
        <v>5</v>
      </c>
      <c r="E4" s="28" t="s">
        <v>6</v>
      </c>
      <c r="F4" s="28" t="s">
        <v>7</v>
      </c>
    </row>
    <row r="5" spans="1:11" x14ac:dyDescent="0.3">
      <c r="A5">
        <v>1</v>
      </c>
      <c r="B5" s="14" t="s">
        <v>8</v>
      </c>
      <c r="C5" s="14" t="s">
        <v>9</v>
      </c>
      <c r="D5" s="14" t="s">
        <v>10</v>
      </c>
      <c r="E5" s="15" t="s">
        <v>11</v>
      </c>
      <c r="F5" s="16">
        <v>1</v>
      </c>
    </row>
    <row r="6" spans="1:11" x14ac:dyDescent="0.3">
      <c r="A6">
        <v>2</v>
      </c>
      <c r="B6" s="14" t="s">
        <v>12</v>
      </c>
      <c r="C6" s="14" t="s">
        <v>13</v>
      </c>
      <c r="D6" s="14" t="s">
        <v>10</v>
      </c>
      <c r="E6" s="15" t="s">
        <v>14</v>
      </c>
      <c r="F6" s="16">
        <v>2</v>
      </c>
    </row>
    <row r="7" spans="1:11" x14ac:dyDescent="0.3">
      <c r="A7">
        <v>3</v>
      </c>
      <c r="B7" s="14" t="s">
        <v>15</v>
      </c>
      <c r="C7" s="14" t="s">
        <v>16</v>
      </c>
      <c r="D7" s="14" t="s">
        <v>10</v>
      </c>
      <c r="E7" s="15" t="s">
        <v>17</v>
      </c>
      <c r="F7" s="16">
        <v>3</v>
      </c>
    </row>
    <row r="8" spans="1:11" x14ac:dyDescent="0.3">
      <c r="A8">
        <v>4</v>
      </c>
      <c r="B8" s="17" t="s">
        <v>18</v>
      </c>
      <c r="C8" s="17" t="s">
        <v>19</v>
      </c>
      <c r="D8" s="17" t="s">
        <v>20</v>
      </c>
      <c r="E8" s="18" t="s">
        <v>21</v>
      </c>
      <c r="F8" s="19">
        <v>1</v>
      </c>
    </row>
    <row r="9" spans="1:11" x14ac:dyDescent="0.3">
      <c r="A9">
        <v>5</v>
      </c>
      <c r="B9" s="17" t="s">
        <v>22</v>
      </c>
      <c r="C9" s="17" t="s">
        <v>23</v>
      </c>
      <c r="D9" s="17" t="s">
        <v>20</v>
      </c>
      <c r="E9" s="18" t="s">
        <v>24</v>
      </c>
      <c r="F9" s="19">
        <v>2</v>
      </c>
      <c r="K9" s="5"/>
    </row>
    <row r="10" spans="1:11" x14ac:dyDescent="0.3">
      <c r="A10">
        <v>6</v>
      </c>
      <c r="B10" t="s">
        <v>25</v>
      </c>
      <c r="C10" t="s">
        <v>26</v>
      </c>
      <c r="D10" t="s">
        <v>27</v>
      </c>
      <c r="E10" s="4" t="s">
        <v>28</v>
      </c>
      <c r="F10" s="9">
        <v>1</v>
      </c>
    </row>
    <row r="11" spans="1:11" x14ac:dyDescent="0.3">
      <c r="A11">
        <v>7</v>
      </c>
      <c r="B11" s="14" t="s">
        <v>29</v>
      </c>
      <c r="C11" s="14" t="s">
        <v>30</v>
      </c>
      <c r="D11" s="14" t="s">
        <v>31</v>
      </c>
      <c r="E11" s="15" t="s">
        <v>32</v>
      </c>
      <c r="F11" s="16">
        <v>1</v>
      </c>
    </row>
    <row r="12" spans="1:11" x14ac:dyDescent="0.3">
      <c r="A12">
        <v>8</v>
      </c>
      <c r="B12" s="17" t="s">
        <v>33</v>
      </c>
      <c r="C12" s="17" t="s">
        <v>34</v>
      </c>
      <c r="D12" s="17" t="s">
        <v>35</v>
      </c>
      <c r="E12" s="18" t="s">
        <v>36</v>
      </c>
      <c r="F12" s="19">
        <v>1</v>
      </c>
    </row>
    <row r="13" spans="1:11" x14ac:dyDescent="0.3">
      <c r="A13">
        <v>9</v>
      </c>
      <c r="B13" s="17" t="s">
        <v>37</v>
      </c>
      <c r="C13" s="17" t="s">
        <v>38</v>
      </c>
      <c r="D13" s="17" t="s">
        <v>35</v>
      </c>
      <c r="E13" s="18" t="s">
        <v>39</v>
      </c>
      <c r="F13" s="19">
        <v>2</v>
      </c>
    </row>
    <row r="14" spans="1:11" x14ac:dyDescent="0.3">
      <c r="A14">
        <v>10</v>
      </c>
      <c r="B14" s="17" t="s">
        <v>40</v>
      </c>
      <c r="C14" s="17" t="s">
        <v>41</v>
      </c>
      <c r="D14" s="17" t="s">
        <v>35</v>
      </c>
      <c r="E14" s="18" t="s">
        <v>42</v>
      </c>
      <c r="F14" s="19">
        <v>3</v>
      </c>
    </row>
    <row r="15" spans="1:11" x14ac:dyDescent="0.3">
      <c r="A15">
        <v>11</v>
      </c>
      <c r="B15" s="17" t="s">
        <v>43</v>
      </c>
      <c r="C15" s="17" t="s">
        <v>44</v>
      </c>
      <c r="D15" s="17" t="s">
        <v>35</v>
      </c>
      <c r="E15" s="18" t="s">
        <v>45</v>
      </c>
      <c r="F15" s="19">
        <v>4</v>
      </c>
    </row>
    <row r="16" spans="1:11" x14ac:dyDescent="0.3">
      <c r="A16">
        <v>12</v>
      </c>
      <c r="B16" s="17" t="s">
        <v>46</v>
      </c>
      <c r="C16" s="17" t="s">
        <v>47</v>
      </c>
      <c r="D16" s="17" t="s">
        <v>35</v>
      </c>
      <c r="E16" s="18" t="s">
        <v>48</v>
      </c>
      <c r="F16" s="19">
        <v>5</v>
      </c>
    </row>
    <row r="17" spans="1:6" x14ac:dyDescent="0.3">
      <c r="A17">
        <v>13</v>
      </c>
      <c r="B17" t="s">
        <v>49</v>
      </c>
      <c r="C17" t="s">
        <v>50</v>
      </c>
      <c r="D17" t="s">
        <v>51</v>
      </c>
      <c r="E17" s="4" t="s">
        <v>52</v>
      </c>
      <c r="F17" s="9">
        <v>1</v>
      </c>
    </row>
    <row r="18" spans="1:6" x14ac:dyDescent="0.3">
      <c r="A18">
        <v>14</v>
      </c>
      <c r="B18" t="s">
        <v>53</v>
      </c>
      <c r="C18" t="s">
        <v>54</v>
      </c>
      <c r="D18" t="s">
        <v>51</v>
      </c>
      <c r="E18" s="6" t="s">
        <v>55</v>
      </c>
      <c r="F18" s="9">
        <v>2</v>
      </c>
    </row>
    <row r="19" spans="1:6" x14ac:dyDescent="0.3">
      <c r="A19">
        <v>15</v>
      </c>
      <c r="B19" s="14" t="s">
        <v>56</v>
      </c>
      <c r="C19" s="14" t="s">
        <v>57</v>
      </c>
      <c r="D19" s="14" t="s">
        <v>58</v>
      </c>
      <c r="E19" s="15" t="s">
        <v>59</v>
      </c>
      <c r="F19" s="16">
        <v>1</v>
      </c>
    </row>
    <row r="20" spans="1:6" x14ac:dyDescent="0.3">
      <c r="A20">
        <v>16</v>
      </c>
      <c r="B20" s="17" t="s">
        <v>60</v>
      </c>
      <c r="C20" s="17" t="s">
        <v>61</v>
      </c>
      <c r="D20" s="17" t="s">
        <v>62</v>
      </c>
      <c r="E20" s="18" t="s">
        <v>63</v>
      </c>
      <c r="F20" s="19">
        <v>1</v>
      </c>
    </row>
    <row r="21" spans="1:6" x14ac:dyDescent="0.3">
      <c r="A21">
        <v>17</v>
      </c>
      <c r="B21" s="17" t="s">
        <v>64</v>
      </c>
      <c r="C21" s="17" t="s">
        <v>65</v>
      </c>
      <c r="D21" s="17" t="s">
        <v>62</v>
      </c>
      <c r="E21" s="18" t="s">
        <v>66</v>
      </c>
      <c r="F21" s="19">
        <v>2</v>
      </c>
    </row>
    <row r="22" spans="1:6" x14ac:dyDescent="0.3">
      <c r="A22">
        <v>18</v>
      </c>
      <c r="B22" s="17" t="s">
        <v>67</v>
      </c>
      <c r="C22" s="17" t="s">
        <v>68</v>
      </c>
      <c r="D22" s="17" t="s">
        <v>62</v>
      </c>
      <c r="E22" s="18" t="s">
        <v>69</v>
      </c>
      <c r="F22" s="19">
        <v>3</v>
      </c>
    </row>
    <row r="23" spans="1:6" x14ac:dyDescent="0.3">
      <c r="A23">
        <v>19</v>
      </c>
      <c r="B23" s="17" t="s">
        <v>70</v>
      </c>
      <c r="C23" s="17" t="s">
        <v>71</v>
      </c>
      <c r="D23" s="17" t="s">
        <v>62</v>
      </c>
      <c r="E23" s="18" t="s">
        <v>72</v>
      </c>
      <c r="F23" s="19">
        <v>4</v>
      </c>
    </row>
    <row r="24" spans="1:6" x14ac:dyDescent="0.3">
      <c r="A24">
        <v>20</v>
      </c>
      <c r="B24" s="17" t="s">
        <v>73</v>
      </c>
      <c r="C24" s="17" t="s">
        <v>74</v>
      </c>
      <c r="D24" s="17" t="s">
        <v>62</v>
      </c>
      <c r="E24" s="18" t="s">
        <v>75</v>
      </c>
      <c r="F24" s="19">
        <v>5</v>
      </c>
    </row>
    <row r="25" spans="1:6" x14ac:dyDescent="0.3">
      <c r="A25">
        <v>21</v>
      </c>
      <c r="B25" t="s">
        <v>76</v>
      </c>
      <c r="C25" t="s">
        <v>77</v>
      </c>
      <c r="D25" t="s">
        <v>78</v>
      </c>
      <c r="E25" s="4" t="s">
        <v>79</v>
      </c>
      <c r="F25" s="9">
        <v>1</v>
      </c>
    </row>
    <row r="26" spans="1:6" x14ac:dyDescent="0.3">
      <c r="A26">
        <v>22</v>
      </c>
      <c r="B26" s="14" t="s">
        <v>80</v>
      </c>
      <c r="C26" s="14" t="s">
        <v>81</v>
      </c>
      <c r="D26" s="14" t="s">
        <v>82</v>
      </c>
      <c r="E26" s="15" t="s">
        <v>83</v>
      </c>
      <c r="F26" s="16">
        <v>1</v>
      </c>
    </row>
    <row r="27" spans="1:6" x14ac:dyDescent="0.3">
      <c r="A27">
        <v>23</v>
      </c>
      <c r="B27" s="14" t="s">
        <v>84</v>
      </c>
      <c r="C27" s="14" t="s">
        <v>85</v>
      </c>
      <c r="D27" s="14" t="s">
        <v>82</v>
      </c>
      <c r="E27" s="15" t="s">
        <v>86</v>
      </c>
      <c r="F27" s="16">
        <v>2</v>
      </c>
    </row>
    <row r="28" spans="1:6" x14ac:dyDescent="0.3">
      <c r="A28">
        <v>24</v>
      </c>
      <c r="B28" s="14" t="s">
        <v>87</v>
      </c>
      <c r="C28" s="14" t="s">
        <v>88</v>
      </c>
      <c r="D28" s="14" t="s">
        <v>82</v>
      </c>
      <c r="E28" s="20" t="s">
        <v>89</v>
      </c>
      <c r="F28" s="16">
        <v>3</v>
      </c>
    </row>
    <row r="29" spans="1:6" x14ac:dyDescent="0.3">
      <c r="A29">
        <v>25</v>
      </c>
      <c r="B29" s="14" t="s">
        <v>90</v>
      </c>
      <c r="C29" s="14" t="s">
        <v>91</v>
      </c>
      <c r="D29" s="14" t="s">
        <v>82</v>
      </c>
      <c r="E29" s="15" t="s">
        <v>92</v>
      </c>
      <c r="F29" s="16">
        <v>4</v>
      </c>
    </row>
    <row r="30" spans="1:6" x14ac:dyDescent="0.3">
      <c r="A30">
        <v>26</v>
      </c>
      <c r="B30" s="17" t="s">
        <v>93</v>
      </c>
      <c r="C30" s="17" t="s">
        <v>94</v>
      </c>
      <c r="D30" s="17" t="s">
        <v>95</v>
      </c>
      <c r="E30" s="21" t="s">
        <v>96</v>
      </c>
      <c r="F30" s="19">
        <v>1</v>
      </c>
    </row>
    <row r="31" spans="1:6" x14ac:dyDescent="0.3">
      <c r="A31">
        <v>27</v>
      </c>
      <c r="B31" s="17" t="s">
        <v>97</v>
      </c>
      <c r="C31" s="17" t="s">
        <v>98</v>
      </c>
      <c r="D31" s="17" t="s">
        <v>95</v>
      </c>
      <c r="E31" s="21" t="s">
        <v>99</v>
      </c>
      <c r="F31" s="19">
        <v>2</v>
      </c>
    </row>
    <row r="32" spans="1:6" x14ac:dyDescent="0.3">
      <c r="A32">
        <v>28</v>
      </c>
      <c r="B32" s="17" t="s">
        <v>100</v>
      </c>
      <c r="C32" s="17" t="s">
        <v>101</v>
      </c>
      <c r="D32" s="17" t="s">
        <v>95</v>
      </c>
      <c r="E32" s="21" t="s">
        <v>102</v>
      </c>
      <c r="F32" s="19">
        <v>3</v>
      </c>
    </row>
    <row r="33" spans="1:6" x14ac:dyDescent="0.3">
      <c r="A33">
        <v>29</v>
      </c>
      <c r="B33" t="s">
        <v>103</v>
      </c>
      <c r="C33" t="s">
        <v>104</v>
      </c>
      <c r="D33" t="s">
        <v>105</v>
      </c>
      <c r="E33" s="4" t="s">
        <v>106</v>
      </c>
      <c r="F33" s="9">
        <v>1</v>
      </c>
    </row>
    <row r="34" spans="1:6" x14ac:dyDescent="0.3">
      <c r="A34">
        <v>30</v>
      </c>
      <c r="B34" t="s">
        <v>107</v>
      </c>
      <c r="C34" t="s">
        <v>108</v>
      </c>
      <c r="D34" t="s">
        <v>105</v>
      </c>
      <c r="E34" s="4" t="s">
        <v>109</v>
      </c>
      <c r="F34" s="9">
        <v>2</v>
      </c>
    </row>
    <row r="35" spans="1:6" x14ac:dyDescent="0.3">
      <c r="A35">
        <v>31</v>
      </c>
      <c r="B35" t="s">
        <v>110</v>
      </c>
      <c r="C35" t="s">
        <v>111</v>
      </c>
      <c r="D35" t="s">
        <v>105</v>
      </c>
      <c r="E35" s="4" t="s">
        <v>112</v>
      </c>
      <c r="F35" s="9">
        <v>3</v>
      </c>
    </row>
    <row r="36" spans="1:6" x14ac:dyDescent="0.3">
      <c r="A36">
        <v>32</v>
      </c>
      <c r="B36" t="s">
        <v>113</v>
      </c>
      <c r="C36" t="s">
        <v>114</v>
      </c>
      <c r="D36" t="s">
        <v>105</v>
      </c>
      <c r="E36" s="4" t="s">
        <v>115</v>
      </c>
      <c r="F36" s="9"/>
    </row>
    <row r="37" spans="1:6" x14ac:dyDescent="0.3">
      <c r="A37">
        <v>33</v>
      </c>
      <c r="B37" s="14" t="s">
        <v>116</v>
      </c>
      <c r="C37" s="14" t="s">
        <v>117</v>
      </c>
      <c r="D37" s="14" t="s">
        <v>118</v>
      </c>
      <c r="E37" s="15" t="s">
        <v>24</v>
      </c>
      <c r="F37" s="16">
        <v>1</v>
      </c>
    </row>
    <row r="38" spans="1:6" x14ac:dyDescent="0.3">
      <c r="A38">
        <v>34</v>
      </c>
      <c r="B38" s="14" t="s">
        <v>119</v>
      </c>
      <c r="C38" s="14" t="s">
        <v>81</v>
      </c>
      <c r="D38" s="14" t="s">
        <v>118</v>
      </c>
      <c r="E38" s="15" t="s">
        <v>120</v>
      </c>
      <c r="F38" s="16">
        <v>2</v>
      </c>
    </row>
    <row r="39" spans="1:6" x14ac:dyDescent="0.3">
      <c r="A39">
        <v>35</v>
      </c>
      <c r="B39" s="14" t="s">
        <v>121</v>
      </c>
      <c r="C39" s="14" t="s">
        <v>122</v>
      </c>
      <c r="D39" s="14" t="s">
        <v>118</v>
      </c>
      <c r="E39" s="15" t="s">
        <v>123</v>
      </c>
      <c r="F39" s="16">
        <v>3</v>
      </c>
    </row>
    <row r="40" spans="1:6" x14ac:dyDescent="0.3">
      <c r="A40">
        <v>36</v>
      </c>
      <c r="B40" s="14" t="s">
        <v>124</v>
      </c>
      <c r="C40" s="14" t="s">
        <v>85</v>
      </c>
      <c r="D40" s="14" t="s">
        <v>118</v>
      </c>
      <c r="E40" s="15" t="s">
        <v>125</v>
      </c>
      <c r="F40" s="16">
        <v>4</v>
      </c>
    </row>
    <row r="41" spans="1:6" x14ac:dyDescent="0.3">
      <c r="A41">
        <v>37</v>
      </c>
      <c r="B41" s="14" t="s">
        <v>126</v>
      </c>
      <c r="C41" s="14" t="s">
        <v>127</v>
      </c>
      <c r="D41" s="14" t="s">
        <v>118</v>
      </c>
      <c r="E41" s="20" t="s">
        <v>83</v>
      </c>
      <c r="F41" s="16">
        <v>5</v>
      </c>
    </row>
    <row r="42" spans="1:6" x14ac:dyDescent="0.3">
      <c r="A42">
        <v>38</v>
      </c>
      <c r="B42" s="14" t="s">
        <v>128</v>
      </c>
      <c r="C42" s="14" t="s">
        <v>129</v>
      </c>
      <c r="D42" s="14" t="s">
        <v>118</v>
      </c>
      <c r="E42" s="15" t="s">
        <v>130</v>
      </c>
      <c r="F42" s="16">
        <v>6</v>
      </c>
    </row>
    <row r="43" spans="1:6" x14ac:dyDescent="0.3">
      <c r="A43">
        <v>39</v>
      </c>
      <c r="B43" s="14" t="s">
        <v>131</v>
      </c>
      <c r="C43" s="14" t="s">
        <v>132</v>
      </c>
      <c r="D43" s="14" t="s">
        <v>118</v>
      </c>
      <c r="E43" s="15" t="s">
        <v>130</v>
      </c>
      <c r="F43" s="16">
        <v>7</v>
      </c>
    </row>
    <row r="44" spans="1:6" x14ac:dyDescent="0.3">
      <c r="A44">
        <v>40</v>
      </c>
      <c r="B44" s="14" t="s">
        <v>133</v>
      </c>
      <c r="C44" s="14" t="s">
        <v>134</v>
      </c>
      <c r="D44" s="14" t="s">
        <v>118</v>
      </c>
      <c r="E44" s="15" t="s">
        <v>135</v>
      </c>
      <c r="F44" s="16">
        <v>8</v>
      </c>
    </row>
    <row r="45" spans="1:6" x14ac:dyDescent="0.3">
      <c r="A45">
        <v>41</v>
      </c>
      <c r="B45" s="14" t="s">
        <v>136</v>
      </c>
      <c r="C45" s="14" t="s">
        <v>137</v>
      </c>
      <c r="D45" s="14" t="s">
        <v>118</v>
      </c>
      <c r="E45" s="15" t="s">
        <v>138</v>
      </c>
      <c r="F45" s="16">
        <v>9</v>
      </c>
    </row>
    <row r="46" spans="1:6" x14ac:dyDescent="0.3">
      <c r="A46">
        <v>42</v>
      </c>
      <c r="B46" s="14" t="s">
        <v>139</v>
      </c>
      <c r="C46" s="14" t="s">
        <v>50</v>
      </c>
      <c r="D46" s="14" t="s">
        <v>118</v>
      </c>
      <c r="E46" s="15" t="s">
        <v>140</v>
      </c>
      <c r="F46" s="16">
        <v>10</v>
      </c>
    </row>
    <row r="47" spans="1:6" x14ac:dyDescent="0.3">
      <c r="A47">
        <v>43</v>
      </c>
      <c r="B47" s="14" t="s">
        <v>141</v>
      </c>
      <c r="C47" s="14" t="s">
        <v>142</v>
      </c>
      <c r="D47" s="14" t="s">
        <v>118</v>
      </c>
      <c r="E47" s="15" t="s">
        <v>143</v>
      </c>
      <c r="F47" s="16">
        <v>11</v>
      </c>
    </row>
    <row r="48" spans="1:6" x14ac:dyDescent="0.3">
      <c r="A48">
        <v>44</v>
      </c>
      <c r="B48" s="17" t="s">
        <v>144</v>
      </c>
      <c r="C48" s="17" t="s">
        <v>85</v>
      </c>
      <c r="D48" s="17" t="s">
        <v>145</v>
      </c>
      <c r="E48" s="21" t="s">
        <v>146</v>
      </c>
      <c r="F48" s="19">
        <v>1</v>
      </c>
    </row>
    <row r="49" spans="1:6" x14ac:dyDescent="0.3">
      <c r="A49">
        <v>45</v>
      </c>
      <c r="B49" t="s">
        <v>147</v>
      </c>
      <c r="C49" t="s">
        <v>38</v>
      </c>
      <c r="D49" t="s">
        <v>148</v>
      </c>
      <c r="E49" s="4" t="s">
        <v>149</v>
      </c>
      <c r="F49" s="9">
        <v>1</v>
      </c>
    </row>
    <row r="50" spans="1:6" x14ac:dyDescent="0.3">
      <c r="A50">
        <v>46</v>
      </c>
      <c r="B50" t="s">
        <v>150</v>
      </c>
      <c r="C50" t="s">
        <v>151</v>
      </c>
      <c r="D50" t="s">
        <v>148</v>
      </c>
      <c r="E50" s="4" t="s">
        <v>152</v>
      </c>
      <c r="F50" s="9">
        <v>2</v>
      </c>
    </row>
    <row r="51" spans="1:6" x14ac:dyDescent="0.3">
      <c r="A51">
        <v>47</v>
      </c>
      <c r="B51" t="s">
        <v>153</v>
      </c>
      <c r="C51" t="s">
        <v>151</v>
      </c>
      <c r="D51" t="s">
        <v>148</v>
      </c>
      <c r="E51" s="4" t="s">
        <v>154</v>
      </c>
      <c r="F51" s="9">
        <v>3</v>
      </c>
    </row>
    <row r="52" spans="1:6" x14ac:dyDescent="0.3">
      <c r="A52">
        <v>48</v>
      </c>
      <c r="B52" t="s">
        <v>155</v>
      </c>
      <c r="C52" t="s">
        <v>156</v>
      </c>
      <c r="D52" t="s">
        <v>148</v>
      </c>
      <c r="E52" s="4" t="s">
        <v>157</v>
      </c>
      <c r="F52" s="9">
        <v>4</v>
      </c>
    </row>
    <row r="53" spans="1:6" x14ac:dyDescent="0.3">
      <c r="A53">
        <v>49</v>
      </c>
      <c r="B53" s="14" t="s">
        <v>158</v>
      </c>
      <c r="C53" s="14" t="s">
        <v>159</v>
      </c>
      <c r="D53" s="14" t="s">
        <v>160</v>
      </c>
      <c r="E53" s="15" t="s">
        <v>161</v>
      </c>
      <c r="F53" s="16">
        <v>1</v>
      </c>
    </row>
    <row r="54" spans="1:6" x14ac:dyDescent="0.3">
      <c r="A54">
        <v>50</v>
      </c>
      <c r="B54" s="14" t="s">
        <v>162</v>
      </c>
      <c r="C54" s="14" t="s">
        <v>163</v>
      </c>
      <c r="D54" s="14" t="s">
        <v>160</v>
      </c>
      <c r="E54" s="15" t="s">
        <v>164</v>
      </c>
      <c r="F54" s="16">
        <v>2</v>
      </c>
    </row>
    <row r="55" spans="1:6" x14ac:dyDescent="0.3">
      <c r="A55">
        <v>51</v>
      </c>
      <c r="B55" s="14" t="s">
        <v>165</v>
      </c>
      <c r="C55" s="14" t="s">
        <v>166</v>
      </c>
      <c r="D55" s="14" t="s">
        <v>160</v>
      </c>
      <c r="E55" s="15" t="s">
        <v>167</v>
      </c>
      <c r="F55" s="16">
        <v>3</v>
      </c>
    </row>
    <row r="56" spans="1:6" x14ac:dyDescent="0.3">
      <c r="A56">
        <v>52</v>
      </c>
      <c r="B56" s="17" t="s">
        <v>168</v>
      </c>
      <c r="C56" s="17" t="s">
        <v>50</v>
      </c>
      <c r="D56" s="17" t="s">
        <v>169</v>
      </c>
      <c r="E56" s="21" t="s">
        <v>170</v>
      </c>
      <c r="F56" s="19">
        <v>1</v>
      </c>
    </row>
    <row r="57" spans="1:6" x14ac:dyDescent="0.3">
      <c r="A57">
        <v>53</v>
      </c>
      <c r="B57" t="s">
        <v>171</v>
      </c>
      <c r="C57" t="s">
        <v>172</v>
      </c>
      <c r="D57" t="s">
        <v>173</v>
      </c>
      <c r="E57" s="4" t="s">
        <v>174</v>
      </c>
      <c r="F57" s="9">
        <v>1</v>
      </c>
    </row>
    <row r="58" spans="1:6" x14ac:dyDescent="0.3">
      <c r="E58" s="7"/>
    </row>
    <row r="59" spans="1:6" x14ac:dyDescent="0.3">
      <c r="B59" t="s">
        <v>175</v>
      </c>
      <c r="E59" s="7"/>
    </row>
    <row r="60" spans="1:6" x14ac:dyDescent="0.3">
      <c r="B60" t="s">
        <v>176</v>
      </c>
      <c r="E60" s="7"/>
    </row>
  </sheetData>
  <sortState xmlns:xlrd2="http://schemas.microsoft.com/office/spreadsheetml/2017/richdata2" ref="B5:J25">
    <sortCondition ref="D5:D25"/>
    <sortCondition ref="E5:E25"/>
  </sortState>
  <mergeCells count="3">
    <mergeCell ref="B1:F1"/>
    <mergeCell ref="C2:D2"/>
    <mergeCell ref="A3:F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4CFC1-A0B8-4CF5-B677-B8918AE939B9}">
  <dimension ref="A1:L52"/>
  <sheetViews>
    <sheetView workbookViewId="0">
      <selection activeCell="B1" sqref="B1:J1"/>
    </sheetView>
  </sheetViews>
  <sheetFormatPr defaultRowHeight="14.4" x14ac:dyDescent="0.3"/>
  <cols>
    <col min="1" max="1" width="4.5546875" customWidth="1"/>
    <col min="2" max="2" width="14" bestFit="1" customWidth="1"/>
    <col min="3" max="3" width="10.109375" bestFit="1" customWidth="1"/>
    <col min="4" max="4" width="17.88671875" bestFit="1" customWidth="1"/>
    <col min="5" max="5" width="24.6640625" bestFit="1" customWidth="1"/>
    <col min="6" max="6" width="13.33203125" customWidth="1"/>
  </cols>
  <sheetData>
    <row r="1" spans="1:12" ht="84.6" customHeight="1" x14ac:dyDescent="0.4">
      <c r="B1" s="34" t="s">
        <v>0</v>
      </c>
      <c r="C1" s="34"/>
      <c r="D1" s="34"/>
      <c r="E1" s="34"/>
      <c r="F1" s="34"/>
      <c r="G1" s="34"/>
      <c r="H1" s="34"/>
      <c r="I1" s="34"/>
      <c r="J1" s="34"/>
    </row>
    <row r="2" spans="1:12" ht="22.2" customHeight="1" x14ac:dyDescent="0.3">
      <c r="C2" s="35" t="s">
        <v>177</v>
      </c>
      <c r="D2" s="35"/>
      <c r="E2" s="35"/>
      <c r="F2" s="35"/>
      <c r="G2" s="35"/>
      <c r="H2" s="35"/>
    </row>
    <row r="3" spans="1:12" ht="22.2" customHeight="1" x14ac:dyDescent="0.4">
      <c r="B3" s="34" t="s">
        <v>178</v>
      </c>
      <c r="C3" s="34"/>
      <c r="D3" s="34"/>
      <c r="E3" s="34"/>
      <c r="F3" s="34"/>
      <c r="G3" s="34"/>
      <c r="H3" s="34"/>
      <c r="I3" s="34"/>
      <c r="J3" s="34"/>
    </row>
    <row r="4" spans="1:12" x14ac:dyDescent="0.3">
      <c r="B4" s="1" t="s">
        <v>179</v>
      </c>
      <c r="C4" s="1" t="s">
        <v>4</v>
      </c>
      <c r="D4" s="1" t="s">
        <v>180</v>
      </c>
      <c r="E4" s="1" t="s">
        <v>181</v>
      </c>
      <c r="F4" s="1" t="s">
        <v>182</v>
      </c>
      <c r="G4" s="1" t="s">
        <v>183</v>
      </c>
      <c r="H4" s="1" t="s">
        <v>184</v>
      </c>
      <c r="I4" s="1" t="s">
        <v>185</v>
      </c>
      <c r="J4" s="1" t="s">
        <v>186</v>
      </c>
      <c r="K4" s="1" t="s">
        <v>6</v>
      </c>
      <c r="L4" s="1" t="s">
        <v>187</v>
      </c>
    </row>
    <row r="5" spans="1:12" x14ac:dyDescent="0.3">
      <c r="A5">
        <v>1</v>
      </c>
      <c r="B5" s="14" t="s">
        <v>188</v>
      </c>
      <c r="C5" s="14" t="s">
        <v>189</v>
      </c>
      <c r="D5" s="14" t="s">
        <v>10</v>
      </c>
      <c r="E5" s="14" t="s">
        <v>190</v>
      </c>
      <c r="F5" s="14" t="s">
        <v>191</v>
      </c>
      <c r="G5" s="22" t="s">
        <v>192</v>
      </c>
      <c r="H5" s="22">
        <v>12.63</v>
      </c>
      <c r="I5" s="22" t="s">
        <v>192</v>
      </c>
      <c r="J5" s="22" t="s">
        <v>192</v>
      </c>
      <c r="K5" s="22">
        <f t="shared" ref="K5:K19" si="0">MAX(G5:J5)</f>
        <v>12.63</v>
      </c>
      <c r="L5" s="16">
        <v>1</v>
      </c>
    </row>
    <row r="6" spans="1:12" x14ac:dyDescent="0.3">
      <c r="A6">
        <v>2</v>
      </c>
      <c r="B6" s="14" t="s">
        <v>8</v>
      </c>
      <c r="C6" s="14" t="s">
        <v>9</v>
      </c>
      <c r="D6" s="14" t="s">
        <v>10</v>
      </c>
      <c r="E6" s="14"/>
      <c r="F6" s="14" t="s">
        <v>191</v>
      </c>
      <c r="G6" s="22">
        <v>9.09</v>
      </c>
      <c r="H6" s="22">
        <v>9.58</v>
      </c>
      <c r="I6" s="22">
        <v>8.56</v>
      </c>
      <c r="J6" s="22">
        <v>8.3699999999999992</v>
      </c>
      <c r="K6" s="22">
        <f t="shared" si="0"/>
        <v>9.58</v>
      </c>
      <c r="L6" s="16">
        <v>2</v>
      </c>
    </row>
    <row r="7" spans="1:12" x14ac:dyDescent="0.3">
      <c r="A7">
        <v>3</v>
      </c>
      <c r="B7" s="14" t="s">
        <v>12</v>
      </c>
      <c r="C7" s="14" t="s">
        <v>13</v>
      </c>
      <c r="D7" s="14" t="s">
        <v>10</v>
      </c>
      <c r="E7" s="14"/>
      <c r="F7" s="14" t="s">
        <v>191</v>
      </c>
      <c r="G7" s="22">
        <v>9.14</v>
      </c>
      <c r="H7" s="22" t="s">
        <v>193</v>
      </c>
      <c r="I7" s="22">
        <v>9.5</v>
      </c>
      <c r="J7" s="22">
        <v>8.86</v>
      </c>
      <c r="K7" s="22">
        <f t="shared" si="0"/>
        <v>9.5</v>
      </c>
      <c r="L7" s="16">
        <v>3</v>
      </c>
    </row>
    <row r="8" spans="1:12" x14ac:dyDescent="0.3">
      <c r="A8">
        <v>4</v>
      </c>
      <c r="B8" s="14" t="s">
        <v>15</v>
      </c>
      <c r="C8" s="14" t="s">
        <v>16</v>
      </c>
      <c r="D8" s="14" t="s">
        <v>10</v>
      </c>
      <c r="E8" s="14"/>
      <c r="F8" s="14" t="s">
        <v>194</v>
      </c>
      <c r="G8" s="16">
        <v>7.46</v>
      </c>
      <c r="H8" s="16">
        <v>7.04</v>
      </c>
      <c r="I8" s="16">
        <v>7.53</v>
      </c>
      <c r="J8" s="16">
        <v>6.01</v>
      </c>
      <c r="K8" s="22">
        <f t="shared" si="0"/>
        <v>7.53</v>
      </c>
      <c r="L8" s="16">
        <v>4</v>
      </c>
    </row>
    <row r="9" spans="1:12" x14ac:dyDescent="0.3">
      <c r="A9">
        <v>5</v>
      </c>
      <c r="B9" t="s">
        <v>18</v>
      </c>
      <c r="C9" t="s">
        <v>19</v>
      </c>
      <c r="D9" t="s">
        <v>195</v>
      </c>
      <c r="E9" t="s">
        <v>190</v>
      </c>
      <c r="F9" t="s">
        <v>191</v>
      </c>
      <c r="G9" s="8">
        <v>9.5</v>
      </c>
      <c r="H9" s="8">
        <v>9.48</v>
      </c>
      <c r="I9" s="8">
        <v>8.58</v>
      </c>
      <c r="J9" s="8">
        <v>9.2200000000000006</v>
      </c>
      <c r="K9" s="8">
        <f t="shared" si="0"/>
        <v>9.5</v>
      </c>
      <c r="L9" s="9">
        <v>1</v>
      </c>
    </row>
    <row r="10" spans="1:12" x14ac:dyDescent="0.3">
      <c r="A10">
        <v>6</v>
      </c>
      <c r="B10" t="s">
        <v>196</v>
      </c>
      <c r="C10" t="s">
        <v>197</v>
      </c>
      <c r="D10" t="s">
        <v>195</v>
      </c>
      <c r="E10" t="s">
        <v>198</v>
      </c>
      <c r="F10" t="s">
        <v>191</v>
      </c>
      <c r="G10" s="9">
        <v>7.53</v>
      </c>
      <c r="H10" s="8">
        <v>7.62</v>
      </c>
      <c r="I10" s="9">
        <v>7.48</v>
      </c>
      <c r="J10" s="8">
        <v>7.34</v>
      </c>
      <c r="K10" s="8">
        <f t="shared" si="0"/>
        <v>7.62</v>
      </c>
      <c r="L10" s="9">
        <v>2</v>
      </c>
    </row>
    <row r="11" spans="1:12" x14ac:dyDescent="0.3">
      <c r="A11">
        <v>7</v>
      </c>
      <c r="B11" t="s">
        <v>22</v>
      </c>
      <c r="C11" t="s">
        <v>23</v>
      </c>
      <c r="D11" t="s">
        <v>195</v>
      </c>
      <c r="E11" t="s">
        <v>198</v>
      </c>
      <c r="F11" t="s">
        <v>191</v>
      </c>
      <c r="G11" s="8">
        <v>7.34</v>
      </c>
      <c r="H11" s="8" t="s">
        <v>192</v>
      </c>
      <c r="I11" s="8">
        <v>7.2</v>
      </c>
      <c r="J11" s="8">
        <v>7.34</v>
      </c>
      <c r="K11" s="8">
        <f t="shared" si="0"/>
        <v>7.34</v>
      </c>
      <c r="L11" s="9">
        <v>3</v>
      </c>
    </row>
    <row r="12" spans="1:12" x14ac:dyDescent="0.3">
      <c r="A12">
        <v>8</v>
      </c>
      <c r="B12" s="14" t="s">
        <v>25</v>
      </c>
      <c r="C12" s="14" t="s">
        <v>26</v>
      </c>
      <c r="D12" s="14" t="s">
        <v>199</v>
      </c>
      <c r="E12" s="14" t="s">
        <v>200</v>
      </c>
      <c r="F12" s="14" t="s">
        <v>201</v>
      </c>
      <c r="G12" s="22">
        <v>9.82</v>
      </c>
      <c r="H12" s="22">
        <v>9.52</v>
      </c>
      <c r="I12" s="22">
        <v>9.5299999999999994</v>
      </c>
      <c r="J12" s="22" t="s">
        <v>192</v>
      </c>
      <c r="K12" s="22">
        <f t="shared" si="0"/>
        <v>9.82</v>
      </c>
      <c r="L12" s="16">
        <v>1</v>
      </c>
    </row>
    <row r="13" spans="1:12" x14ac:dyDescent="0.3">
      <c r="A13">
        <v>9</v>
      </c>
      <c r="B13" t="s">
        <v>29</v>
      </c>
      <c r="C13" t="s">
        <v>30</v>
      </c>
      <c r="D13" t="s">
        <v>202</v>
      </c>
      <c r="E13" t="s">
        <v>190</v>
      </c>
      <c r="F13" t="s">
        <v>203</v>
      </c>
      <c r="G13" s="8">
        <v>7.63</v>
      </c>
      <c r="H13" s="8">
        <v>7.38</v>
      </c>
      <c r="I13" s="8">
        <v>7.43</v>
      </c>
      <c r="J13" s="8">
        <v>7.6</v>
      </c>
      <c r="K13" s="8">
        <f t="shared" si="0"/>
        <v>7.63</v>
      </c>
      <c r="L13" s="9">
        <v>1</v>
      </c>
    </row>
    <row r="14" spans="1:12" x14ac:dyDescent="0.3">
      <c r="A14">
        <v>10</v>
      </c>
      <c r="B14" s="14" t="s">
        <v>33</v>
      </c>
      <c r="C14" s="14" t="s">
        <v>34</v>
      </c>
      <c r="D14" s="14" t="s">
        <v>35</v>
      </c>
      <c r="E14" s="14"/>
      <c r="F14" s="14" t="s">
        <v>204</v>
      </c>
      <c r="G14" s="16">
        <v>9.1199999999999992</v>
      </c>
      <c r="H14" s="16">
        <v>9.0399999999999991</v>
      </c>
      <c r="I14" s="16">
        <v>8.68</v>
      </c>
      <c r="J14" s="16">
        <v>8.33</v>
      </c>
      <c r="K14" s="22">
        <f t="shared" si="0"/>
        <v>9.1199999999999992</v>
      </c>
      <c r="L14" s="16">
        <v>1</v>
      </c>
    </row>
    <row r="15" spans="1:12" x14ac:dyDescent="0.3">
      <c r="A15">
        <v>11</v>
      </c>
      <c r="B15" s="14" t="s">
        <v>205</v>
      </c>
      <c r="C15" s="14" t="s">
        <v>81</v>
      </c>
      <c r="D15" s="14" t="s">
        <v>35</v>
      </c>
      <c r="E15" s="14" t="s">
        <v>206</v>
      </c>
      <c r="F15" s="14" t="s">
        <v>204</v>
      </c>
      <c r="G15" s="22">
        <v>8.86</v>
      </c>
      <c r="H15" s="22">
        <v>8.6199999999999992</v>
      </c>
      <c r="I15" s="22">
        <v>8.0500000000000007</v>
      </c>
      <c r="J15" s="22">
        <v>8.6199999999999992</v>
      </c>
      <c r="K15" s="22">
        <f t="shared" si="0"/>
        <v>8.86</v>
      </c>
      <c r="L15" s="16">
        <v>2</v>
      </c>
    </row>
    <row r="16" spans="1:12" x14ac:dyDescent="0.3">
      <c r="A16">
        <v>12</v>
      </c>
      <c r="B16" s="14" t="s">
        <v>40</v>
      </c>
      <c r="C16" s="14" t="s">
        <v>41</v>
      </c>
      <c r="D16" s="14" t="s">
        <v>35</v>
      </c>
      <c r="E16" s="14" t="s">
        <v>207</v>
      </c>
      <c r="F16" s="14" t="s">
        <v>204</v>
      </c>
      <c r="G16" s="22">
        <v>6.86</v>
      </c>
      <c r="H16" s="22">
        <v>7.4</v>
      </c>
      <c r="I16" s="22">
        <v>7.76</v>
      </c>
      <c r="J16" s="22">
        <v>8.0500000000000007</v>
      </c>
      <c r="K16" s="22">
        <f t="shared" si="0"/>
        <v>8.0500000000000007</v>
      </c>
      <c r="L16" s="16">
        <v>3</v>
      </c>
    </row>
    <row r="17" spans="1:12" x14ac:dyDescent="0.3">
      <c r="A17">
        <v>13</v>
      </c>
      <c r="B17" s="14" t="s">
        <v>37</v>
      </c>
      <c r="C17" s="14" t="s">
        <v>38</v>
      </c>
      <c r="D17" s="14" t="s">
        <v>35</v>
      </c>
      <c r="E17" s="14" t="s">
        <v>208</v>
      </c>
      <c r="F17" s="14" t="s">
        <v>204</v>
      </c>
      <c r="G17" s="22">
        <v>6.71</v>
      </c>
      <c r="H17" s="22">
        <v>7.51</v>
      </c>
      <c r="I17" s="22">
        <v>6.4</v>
      </c>
      <c r="J17" s="22">
        <v>6.94</v>
      </c>
      <c r="K17" s="22">
        <f t="shared" si="0"/>
        <v>7.51</v>
      </c>
      <c r="L17" s="16">
        <v>4</v>
      </c>
    </row>
    <row r="18" spans="1:12" x14ac:dyDescent="0.3">
      <c r="A18">
        <v>14</v>
      </c>
      <c r="B18" s="14" t="s">
        <v>209</v>
      </c>
      <c r="C18" s="14" t="s">
        <v>47</v>
      </c>
      <c r="D18" s="14" t="s">
        <v>35</v>
      </c>
      <c r="E18" s="14"/>
      <c r="F18" s="14" t="s">
        <v>204</v>
      </c>
      <c r="G18" s="22">
        <v>5.39</v>
      </c>
      <c r="H18" s="22">
        <v>5.9</v>
      </c>
      <c r="I18" s="22">
        <v>5.57</v>
      </c>
      <c r="J18" s="22">
        <v>6.15</v>
      </c>
      <c r="K18" s="22">
        <f t="shared" si="0"/>
        <v>6.15</v>
      </c>
      <c r="L18" s="16">
        <v>5</v>
      </c>
    </row>
    <row r="19" spans="1:12" x14ac:dyDescent="0.3">
      <c r="A19">
        <v>15</v>
      </c>
      <c r="B19" t="s">
        <v>49</v>
      </c>
      <c r="C19" t="s">
        <v>50</v>
      </c>
      <c r="D19" t="s">
        <v>210</v>
      </c>
      <c r="E19" t="s">
        <v>190</v>
      </c>
      <c r="F19" t="s">
        <v>204</v>
      </c>
      <c r="G19" s="8">
        <v>9.3800000000000008</v>
      </c>
      <c r="H19" s="8" t="s">
        <v>192</v>
      </c>
      <c r="I19" s="8">
        <v>8.57</v>
      </c>
      <c r="J19" s="8">
        <v>8.48</v>
      </c>
      <c r="K19" s="8">
        <f t="shared" si="0"/>
        <v>9.3800000000000008</v>
      </c>
      <c r="L19" s="9">
        <v>1</v>
      </c>
    </row>
    <row r="20" spans="1:12" x14ac:dyDescent="0.3">
      <c r="A20">
        <v>16</v>
      </c>
      <c r="B20" s="14" t="s">
        <v>211</v>
      </c>
      <c r="C20" s="14" t="s">
        <v>163</v>
      </c>
      <c r="D20" s="14" t="s">
        <v>212</v>
      </c>
      <c r="E20" s="14"/>
      <c r="F20" s="14" t="s">
        <v>213</v>
      </c>
      <c r="G20" s="16">
        <v>5.46</v>
      </c>
      <c r="H20" s="16">
        <v>5.48</v>
      </c>
      <c r="I20" s="16">
        <v>5.73</v>
      </c>
      <c r="J20" s="16">
        <v>5.49</v>
      </c>
      <c r="K20" s="22">
        <v>5.73</v>
      </c>
      <c r="L20" s="16">
        <v>1</v>
      </c>
    </row>
    <row r="21" spans="1:12" x14ac:dyDescent="0.3">
      <c r="A21">
        <v>17</v>
      </c>
      <c r="B21" t="s">
        <v>56</v>
      </c>
      <c r="C21" t="s">
        <v>57</v>
      </c>
      <c r="D21" t="s">
        <v>214</v>
      </c>
      <c r="E21" t="s">
        <v>215</v>
      </c>
      <c r="F21" t="s">
        <v>213</v>
      </c>
      <c r="G21" s="8">
        <v>6.32</v>
      </c>
      <c r="H21" s="8">
        <v>6.06</v>
      </c>
      <c r="I21" s="8">
        <v>5.79</v>
      </c>
      <c r="J21" s="8">
        <v>6.13</v>
      </c>
      <c r="K21" s="8">
        <f t="shared" ref="K21:K26" si="1">MAX(G21:J21)</f>
        <v>6.32</v>
      </c>
      <c r="L21" s="9">
        <v>1</v>
      </c>
    </row>
    <row r="22" spans="1:12" x14ac:dyDescent="0.3">
      <c r="A22">
        <v>18</v>
      </c>
      <c r="B22" s="14" t="s">
        <v>216</v>
      </c>
      <c r="C22" s="14" t="s">
        <v>61</v>
      </c>
      <c r="D22" s="14" t="s">
        <v>217</v>
      </c>
      <c r="E22" s="14" t="s">
        <v>218</v>
      </c>
      <c r="F22" s="14" t="s">
        <v>204</v>
      </c>
      <c r="G22" s="22">
        <v>9.3800000000000008</v>
      </c>
      <c r="H22" s="22">
        <v>9.91</v>
      </c>
      <c r="I22" s="22">
        <v>10.28</v>
      </c>
      <c r="J22" s="22" t="s">
        <v>192</v>
      </c>
      <c r="K22" s="22">
        <f t="shared" si="1"/>
        <v>10.28</v>
      </c>
      <c r="L22" s="16">
        <v>1</v>
      </c>
    </row>
    <row r="23" spans="1:12" x14ac:dyDescent="0.3">
      <c r="A23">
        <v>19</v>
      </c>
      <c r="B23" s="14" t="s">
        <v>67</v>
      </c>
      <c r="C23" s="14" t="s">
        <v>68</v>
      </c>
      <c r="D23" s="14" t="s">
        <v>217</v>
      </c>
      <c r="E23" s="14" t="s">
        <v>190</v>
      </c>
      <c r="F23" s="14" t="s">
        <v>204</v>
      </c>
      <c r="G23" s="25">
        <v>9.5399999999999991</v>
      </c>
      <c r="H23" s="25">
        <v>10.039999999999999</v>
      </c>
      <c r="I23" s="25" t="s">
        <v>192</v>
      </c>
      <c r="J23" s="25">
        <v>9.8800000000000008</v>
      </c>
      <c r="K23" s="25">
        <f t="shared" si="1"/>
        <v>10.039999999999999</v>
      </c>
      <c r="L23" s="26">
        <v>2</v>
      </c>
    </row>
    <row r="24" spans="1:12" x14ac:dyDescent="0.3">
      <c r="A24">
        <v>20</v>
      </c>
      <c r="B24" s="14" t="s">
        <v>64</v>
      </c>
      <c r="C24" s="14" t="s">
        <v>65</v>
      </c>
      <c r="D24" s="14" t="s">
        <v>217</v>
      </c>
      <c r="E24" s="14" t="s">
        <v>190</v>
      </c>
      <c r="F24" s="14" t="s">
        <v>204</v>
      </c>
      <c r="G24" s="22">
        <v>9.1199999999999992</v>
      </c>
      <c r="H24" s="22">
        <v>9.35</v>
      </c>
      <c r="I24" s="22">
        <v>9.4</v>
      </c>
      <c r="J24" s="22">
        <v>9.34</v>
      </c>
      <c r="K24" s="22">
        <f t="shared" si="1"/>
        <v>9.4</v>
      </c>
      <c r="L24" s="16">
        <v>3</v>
      </c>
    </row>
    <row r="25" spans="1:12" x14ac:dyDescent="0.3">
      <c r="A25">
        <v>21</v>
      </c>
      <c r="B25" s="14" t="s">
        <v>73</v>
      </c>
      <c r="C25" s="14" t="s">
        <v>74</v>
      </c>
      <c r="D25" s="14" t="s">
        <v>217</v>
      </c>
      <c r="E25" s="14" t="s">
        <v>190</v>
      </c>
      <c r="F25" s="14" t="s">
        <v>204</v>
      </c>
      <c r="G25" s="25">
        <v>7.7</v>
      </c>
      <c r="H25" s="25">
        <v>8.51</v>
      </c>
      <c r="I25" s="25">
        <v>8.41</v>
      </c>
      <c r="J25" s="25">
        <v>8.18</v>
      </c>
      <c r="K25" s="25">
        <f t="shared" si="1"/>
        <v>8.51</v>
      </c>
      <c r="L25" s="26">
        <v>4</v>
      </c>
    </row>
    <row r="26" spans="1:12" x14ac:dyDescent="0.3">
      <c r="A26">
        <v>22</v>
      </c>
      <c r="B26" t="s">
        <v>76</v>
      </c>
      <c r="C26" t="s">
        <v>77</v>
      </c>
      <c r="D26" t="s">
        <v>219</v>
      </c>
      <c r="E26" t="s">
        <v>220</v>
      </c>
      <c r="F26" t="s">
        <v>221</v>
      </c>
      <c r="G26" s="8">
        <v>7.53</v>
      </c>
      <c r="H26" s="8">
        <v>7.64</v>
      </c>
      <c r="I26" s="8">
        <v>7.69</v>
      </c>
      <c r="J26" s="8">
        <v>7.8</v>
      </c>
      <c r="K26" s="8">
        <f t="shared" si="1"/>
        <v>7.8</v>
      </c>
      <c r="L26" s="9">
        <v>1</v>
      </c>
    </row>
    <row r="27" spans="1:12" x14ac:dyDescent="0.3">
      <c r="B27" s="1" t="s">
        <v>179</v>
      </c>
      <c r="C27" s="1" t="s">
        <v>4</v>
      </c>
      <c r="D27" s="1" t="s">
        <v>180</v>
      </c>
      <c r="E27" s="1" t="s">
        <v>181</v>
      </c>
      <c r="F27" s="1" t="s">
        <v>182</v>
      </c>
      <c r="G27" s="1" t="s">
        <v>183</v>
      </c>
      <c r="H27" s="1" t="s">
        <v>184</v>
      </c>
      <c r="I27" s="1" t="s">
        <v>185</v>
      </c>
      <c r="J27" s="1" t="s">
        <v>186</v>
      </c>
      <c r="K27" s="1" t="s">
        <v>6</v>
      </c>
      <c r="L27" s="1" t="s">
        <v>187</v>
      </c>
    </row>
    <row r="28" spans="1:12" x14ac:dyDescent="0.3">
      <c r="A28">
        <v>23</v>
      </c>
      <c r="B28" s="14" t="s">
        <v>168</v>
      </c>
      <c r="C28" s="14" t="s">
        <v>50</v>
      </c>
      <c r="D28" s="14" t="s">
        <v>222</v>
      </c>
      <c r="E28" s="14"/>
      <c r="F28" s="14" t="s">
        <v>203</v>
      </c>
      <c r="G28" s="27">
        <v>9.18</v>
      </c>
      <c r="H28" s="27">
        <v>9.01</v>
      </c>
      <c r="I28" s="20"/>
      <c r="J28" s="20"/>
      <c r="K28" s="27">
        <f t="shared" ref="K28:K49" si="2">MAX(G28:J28)</f>
        <v>9.18</v>
      </c>
      <c r="L28" s="20">
        <v>1</v>
      </c>
    </row>
    <row r="29" spans="1:12" x14ac:dyDescent="0.3">
      <c r="A29">
        <v>24</v>
      </c>
      <c r="B29" t="s">
        <v>80</v>
      </c>
      <c r="C29" t="s">
        <v>81</v>
      </c>
      <c r="D29" t="s">
        <v>82</v>
      </c>
      <c r="E29" t="s">
        <v>206</v>
      </c>
      <c r="F29" t="s">
        <v>223</v>
      </c>
      <c r="G29" s="3">
        <v>5.91</v>
      </c>
      <c r="H29" s="3">
        <v>5.15</v>
      </c>
      <c r="I29" s="3"/>
      <c r="J29" s="3"/>
      <c r="K29" s="3">
        <f t="shared" si="2"/>
        <v>5.91</v>
      </c>
      <c r="L29" s="2">
        <v>1</v>
      </c>
    </row>
    <row r="30" spans="1:12" x14ac:dyDescent="0.3">
      <c r="A30">
        <v>25</v>
      </c>
      <c r="B30" t="s">
        <v>87</v>
      </c>
      <c r="C30" t="s">
        <v>88</v>
      </c>
      <c r="D30" t="s">
        <v>82</v>
      </c>
      <c r="E30" t="s">
        <v>206</v>
      </c>
      <c r="F30" t="s">
        <v>223</v>
      </c>
      <c r="G30" s="3">
        <v>4.6500000000000004</v>
      </c>
      <c r="H30" s="3">
        <v>3.98</v>
      </c>
      <c r="I30" s="3"/>
      <c r="J30" s="3"/>
      <c r="K30" s="3">
        <f t="shared" si="2"/>
        <v>4.6500000000000004</v>
      </c>
      <c r="L30" s="2">
        <v>2</v>
      </c>
    </row>
    <row r="31" spans="1:12" x14ac:dyDescent="0.3">
      <c r="A31">
        <v>26</v>
      </c>
      <c r="B31" s="14" t="s">
        <v>107</v>
      </c>
      <c r="C31" s="14" t="s">
        <v>108</v>
      </c>
      <c r="D31" s="14" t="s">
        <v>105</v>
      </c>
      <c r="E31" s="14" t="s">
        <v>224</v>
      </c>
      <c r="F31" s="14" t="s">
        <v>221</v>
      </c>
      <c r="G31" s="27">
        <v>6.45</v>
      </c>
      <c r="H31" s="27">
        <v>6.77</v>
      </c>
      <c r="I31" s="27"/>
      <c r="J31" s="27"/>
      <c r="K31" s="27">
        <f t="shared" si="2"/>
        <v>6.77</v>
      </c>
      <c r="L31" s="20">
        <v>1</v>
      </c>
    </row>
    <row r="32" spans="1:12" x14ac:dyDescent="0.3">
      <c r="A32">
        <v>27</v>
      </c>
      <c r="B32" s="14" t="s">
        <v>103</v>
      </c>
      <c r="C32" s="14" t="s">
        <v>104</v>
      </c>
      <c r="D32" s="14" t="s">
        <v>105</v>
      </c>
      <c r="E32" s="14"/>
      <c r="F32" s="14" t="s">
        <v>221</v>
      </c>
      <c r="G32" s="27">
        <v>6.3</v>
      </c>
      <c r="H32" s="27">
        <v>6.21</v>
      </c>
      <c r="I32" s="27"/>
      <c r="J32" s="27"/>
      <c r="K32" s="27">
        <f t="shared" si="2"/>
        <v>6.3</v>
      </c>
      <c r="L32" s="20">
        <v>2</v>
      </c>
    </row>
    <row r="33" spans="1:12" x14ac:dyDescent="0.3">
      <c r="A33">
        <v>28</v>
      </c>
      <c r="B33" s="14" t="s">
        <v>110</v>
      </c>
      <c r="C33" s="14" t="s">
        <v>111</v>
      </c>
      <c r="D33" s="14" t="s">
        <v>105</v>
      </c>
      <c r="E33" s="14" t="s">
        <v>206</v>
      </c>
      <c r="F33" s="14" t="s">
        <v>221</v>
      </c>
      <c r="G33" s="27">
        <v>4.8899999999999997</v>
      </c>
      <c r="H33" s="27">
        <v>4.6399999999999997</v>
      </c>
      <c r="I33" s="27"/>
      <c r="J33" s="27"/>
      <c r="K33" s="27">
        <f t="shared" si="2"/>
        <v>4.8899999999999997</v>
      </c>
      <c r="L33" s="20">
        <v>3</v>
      </c>
    </row>
    <row r="34" spans="1:12" x14ac:dyDescent="0.3">
      <c r="A34">
        <v>29</v>
      </c>
      <c r="B34" s="14" t="s">
        <v>113</v>
      </c>
      <c r="C34" s="14" t="s">
        <v>114</v>
      </c>
      <c r="D34" s="14" t="s">
        <v>105</v>
      </c>
      <c r="E34" s="14" t="s">
        <v>225</v>
      </c>
      <c r="F34" s="14" t="s">
        <v>221</v>
      </c>
      <c r="G34" s="27"/>
      <c r="H34" s="27"/>
      <c r="I34" s="27"/>
      <c r="J34" s="27"/>
      <c r="K34" s="27" t="s">
        <v>115</v>
      </c>
      <c r="L34" s="20"/>
    </row>
    <row r="35" spans="1:12" x14ac:dyDescent="0.3">
      <c r="A35">
        <v>30</v>
      </c>
      <c r="B35" t="s">
        <v>136</v>
      </c>
      <c r="C35" t="s">
        <v>137</v>
      </c>
      <c r="D35" t="s">
        <v>118</v>
      </c>
      <c r="E35" t="s">
        <v>206</v>
      </c>
      <c r="F35" t="s">
        <v>221</v>
      </c>
      <c r="G35" s="3">
        <v>7.01</v>
      </c>
      <c r="H35" s="3">
        <v>7.29</v>
      </c>
      <c r="I35" s="3"/>
      <c r="J35" s="3"/>
      <c r="K35" s="3">
        <f t="shared" si="2"/>
        <v>7.29</v>
      </c>
      <c r="L35" s="2">
        <v>1</v>
      </c>
    </row>
    <row r="36" spans="1:12" x14ac:dyDescent="0.3">
      <c r="A36">
        <v>31</v>
      </c>
      <c r="B36" t="s">
        <v>131</v>
      </c>
      <c r="C36" t="s">
        <v>132</v>
      </c>
      <c r="D36" t="s">
        <v>118</v>
      </c>
      <c r="E36" t="s">
        <v>206</v>
      </c>
      <c r="F36" t="s">
        <v>221</v>
      </c>
      <c r="G36" s="3">
        <v>6.29</v>
      </c>
      <c r="H36" s="3">
        <v>6.34</v>
      </c>
      <c r="I36" s="3"/>
      <c r="J36" s="3"/>
      <c r="K36" s="3">
        <f t="shared" si="2"/>
        <v>6.34</v>
      </c>
      <c r="L36" s="2">
        <v>2</v>
      </c>
    </row>
    <row r="37" spans="1:12" x14ac:dyDescent="0.3">
      <c r="A37">
        <v>32</v>
      </c>
      <c r="B37" t="s">
        <v>116</v>
      </c>
      <c r="C37" t="s">
        <v>117</v>
      </c>
      <c r="D37" t="s">
        <v>118</v>
      </c>
      <c r="E37" t="s">
        <v>206</v>
      </c>
      <c r="F37" t="s">
        <v>221</v>
      </c>
      <c r="G37" s="3">
        <v>5.98</v>
      </c>
      <c r="H37" s="3">
        <v>6.06</v>
      </c>
      <c r="I37" s="3"/>
      <c r="J37" s="3"/>
      <c r="K37" s="3">
        <f t="shared" si="2"/>
        <v>6.06</v>
      </c>
      <c r="L37" s="2">
        <v>3</v>
      </c>
    </row>
    <row r="38" spans="1:12" x14ac:dyDescent="0.3">
      <c r="A38">
        <v>33</v>
      </c>
      <c r="B38" t="s">
        <v>121</v>
      </c>
      <c r="C38" t="s">
        <v>122</v>
      </c>
      <c r="D38" t="s">
        <v>118</v>
      </c>
      <c r="E38" t="s">
        <v>206</v>
      </c>
      <c r="F38" t="s">
        <v>221</v>
      </c>
      <c r="G38" s="3">
        <v>5.82</v>
      </c>
      <c r="H38" s="3">
        <v>5.87</v>
      </c>
      <c r="I38" s="3"/>
      <c r="J38" s="3"/>
      <c r="K38" s="3">
        <f t="shared" si="2"/>
        <v>5.87</v>
      </c>
      <c r="L38" s="2">
        <v>4</v>
      </c>
    </row>
    <row r="39" spans="1:12" x14ac:dyDescent="0.3">
      <c r="A39">
        <v>34</v>
      </c>
      <c r="B39" t="s">
        <v>139</v>
      </c>
      <c r="C39" t="s">
        <v>50</v>
      </c>
      <c r="D39" t="s">
        <v>118</v>
      </c>
      <c r="E39" t="s">
        <v>226</v>
      </c>
      <c r="F39" t="s">
        <v>221</v>
      </c>
      <c r="G39" s="3">
        <v>5.57</v>
      </c>
      <c r="H39" s="3">
        <v>5.33</v>
      </c>
      <c r="I39" s="3"/>
      <c r="J39" s="3"/>
      <c r="K39" s="3">
        <f t="shared" si="2"/>
        <v>5.57</v>
      </c>
      <c r="L39" s="2">
        <v>5</v>
      </c>
    </row>
    <row r="40" spans="1:12" x14ac:dyDescent="0.3">
      <c r="A40">
        <v>35</v>
      </c>
      <c r="B40" t="s">
        <v>119</v>
      </c>
      <c r="C40" t="s">
        <v>81</v>
      </c>
      <c r="D40" t="s">
        <v>118</v>
      </c>
      <c r="E40" t="s">
        <v>206</v>
      </c>
      <c r="F40" t="s">
        <v>221</v>
      </c>
      <c r="G40" s="3">
        <v>5.31</v>
      </c>
      <c r="H40" s="3">
        <v>5.24</v>
      </c>
      <c r="I40" s="3"/>
      <c r="J40" s="3"/>
      <c r="K40" s="3">
        <f t="shared" si="2"/>
        <v>5.31</v>
      </c>
      <c r="L40" s="2">
        <v>6</v>
      </c>
    </row>
    <row r="41" spans="1:12" x14ac:dyDescent="0.3">
      <c r="A41">
        <v>36</v>
      </c>
      <c r="B41" t="s">
        <v>128</v>
      </c>
      <c r="C41" t="s">
        <v>129</v>
      </c>
      <c r="D41" t="s">
        <v>118</v>
      </c>
      <c r="E41" t="s">
        <v>206</v>
      </c>
      <c r="F41" t="s">
        <v>221</v>
      </c>
      <c r="G41" s="3">
        <v>4.93</v>
      </c>
      <c r="H41" s="3">
        <v>5.04</v>
      </c>
      <c r="I41" s="3"/>
      <c r="J41" s="3"/>
      <c r="K41" s="3">
        <f t="shared" si="2"/>
        <v>5.04</v>
      </c>
      <c r="L41" s="2">
        <v>7</v>
      </c>
    </row>
    <row r="42" spans="1:12" x14ac:dyDescent="0.3">
      <c r="A42">
        <v>37</v>
      </c>
      <c r="B42" t="s">
        <v>227</v>
      </c>
      <c r="C42" t="s">
        <v>127</v>
      </c>
      <c r="D42" t="s">
        <v>118</v>
      </c>
      <c r="E42" t="s">
        <v>206</v>
      </c>
      <c r="F42" t="s">
        <v>221</v>
      </c>
      <c r="G42" s="3">
        <v>4.2699999999999996</v>
      </c>
      <c r="H42" s="3">
        <v>4.57</v>
      </c>
      <c r="I42" s="3"/>
      <c r="J42" s="3"/>
      <c r="K42" s="3">
        <f t="shared" si="2"/>
        <v>4.57</v>
      </c>
      <c r="L42" s="2">
        <v>8</v>
      </c>
    </row>
    <row r="43" spans="1:12" x14ac:dyDescent="0.3">
      <c r="A43">
        <v>38</v>
      </c>
      <c r="B43" s="14" t="s">
        <v>147</v>
      </c>
      <c r="C43" s="14" t="s">
        <v>38</v>
      </c>
      <c r="D43" s="14" t="s">
        <v>148</v>
      </c>
      <c r="E43" s="14" t="s">
        <v>228</v>
      </c>
      <c r="F43" s="14" t="s">
        <v>221</v>
      </c>
      <c r="G43" s="27">
        <v>9.64</v>
      </c>
      <c r="H43" s="27">
        <v>9.8699999999999992</v>
      </c>
      <c r="I43" s="27"/>
      <c r="J43" s="27"/>
      <c r="K43" s="27">
        <f t="shared" si="2"/>
        <v>9.8699999999999992</v>
      </c>
      <c r="L43" s="20">
        <v>1</v>
      </c>
    </row>
    <row r="44" spans="1:12" x14ac:dyDescent="0.3">
      <c r="A44">
        <v>39</v>
      </c>
      <c r="B44" s="14" t="s">
        <v>229</v>
      </c>
      <c r="C44" s="14" t="s">
        <v>50</v>
      </c>
      <c r="D44" s="14" t="s">
        <v>148</v>
      </c>
      <c r="E44" s="14" t="s">
        <v>226</v>
      </c>
      <c r="F44" s="14" t="s">
        <v>221</v>
      </c>
      <c r="G44" s="27">
        <v>5.97</v>
      </c>
      <c r="H44" s="27">
        <v>5.69</v>
      </c>
      <c r="I44" s="27"/>
      <c r="J44" s="27"/>
      <c r="K44" s="27">
        <f t="shared" si="2"/>
        <v>5.97</v>
      </c>
      <c r="L44" s="20">
        <v>2</v>
      </c>
    </row>
    <row r="45" spans="1:12" x14ac:dyDescent="0.3">
      <c r="A45">
        <v>40</v>
      </c>
      <c r="B45" s="14" t="s">
        <v>155</v>
      </c>
      <c r="C45" s="14" t="s">
        <v>156</v>
      </c>
      <c r="D45" s="14" t="s">
        <v>148</v>
      </c>
      <c r="E45" s="14" t="s">
        <v>206</v>
      </c>
      <c r="F45" s="14" t="s">
        <v>221</v>
      </c>
      <c r="G45" s="27">
        <v>3.73</v>
      </c>
      <c r="H45" s="27">
        <v>3.97</v>
      </c>
      <c r="I45" s="27"/>
      <c r="J45" s="27"/>
      <c r="K45" s="27">
        <f t="shared" si="2"/>
        <v>3.97</v>
      </c>
      <c r="L45" s="20">
        <v>3</v>
      </c>
    </row>
    <row r="46" spans="1:12" x14ac:dyDescent="0.3">
      <c r="A46">
        <v>41</v>
      </c>
      <c r="B46" t="s">
        <v>158</v>
      </c>
      <c r="C46" t="s">
        <v>159</v>
      </c>
      <c r="D46" t="s">
        <v>160</v>
      </c>
      <c r="E46" t="s">
        <v>230</v>
      </c>
      <c r="F46" t="s">
        <v>213</v>
      </c>
      <c r="G46" s="3">
        <v>7.18</v>
      </c>
      <c r="H46" s="3">
        <v>7.28</v>
      </c>
      <c r="I46" s="3"/>
      <c r="J46" s="3"/>
      <c r="K46" s="3">
        <f t="shared" si="2"/>
        <v>7.28</v>
      </c>
      <c r="L46" s="2">
        <v>1</v>
      </c>
    </row>
    <row r="47" spans="1:12" x14ac:dyDescent="0.3">
      <c r="A47">
        <v>42</v>
      </c>
      <c r="B47" t="s">
        <v>165</v>
      </c>
      <c r="C47" t="s">
        <v>166</v>
      </c>
      <c r="D47" t="s">
        <v>160</v>
      </c>
      <c r="E47" t="s">
        <v>231</v>
      </c>
      <c r="F47" t="s">
        <v>213</v>
      </c>
      <c r="G47" s="3">
        <v>6.46</v>
      </c>
      <c r="H47" s="3">
        <v>6.25</v>
      </c>
      <c r="I47" s="3"/>
      <c r="J47" s="3"/>
      <c r="K47" s="3">
        <f t="shared" si="2"/>
        <v>6.46</v>
      </c>
      <c r="L47" s="2">
        <v>2</v>
      </c>
    </row>
    <row r="48" spans="1:12" x14ac:dyDescent="0.3">
      <c r="A48">
        <v>43</v>
      </c>
      <c r="B48" t="s">
        <v>162</v>
      </c>
      <c r="C48" t="s">
        <v>163</v>
      </c>
      <c r="D48" t="s">
        <v>160</v>
      </c>
      <c r="E48" t="s">
        <v>232</v>
      </c>
      <c r="F48" t="s">
        <v>213</v>
      </c>
      <c r="G48" s="3">
        <v>5.86</v>
      </c>
      <c r="H48" s="3">
        <v>5.85</v>
      </c>
      <c r="I48" s="3"/>
      <c r="J48" s="3"/>
      <c r="K48" s="3">
        <f t="shared" si="2"/>
        <v>5.86</v>
      </c>
      <c r="L48" s="2">
        <v>3</v>
      </c>
    </row>
    <row r="49" spans="1:12" x14ac:dyDescent="0.3">
      <c r="A49">
        <v>44</v>
      </c>
      <c r="B49" s="14" t="s">
        <v>171</v>
      </c>
      <c r="C49" s="14" t="s">
        <v>172</v>
      </c>
      <c r="D49" s="14" t="s">
        <v>173</v>
      </c>
      <c r="E49" s="14" t="s">
        <v>233</v>
      </c>
      <c r="F49" s="14" t="s">
        <v>204</v>
      </c>
      <c r="G49" s="27">
        <v>5.77</v>
      </c>
      <c r="H49" s="27">
        <v>5.86</v>
      </c>
      <c r="I49" s="27"/>
      <c r="J49" s="27"/>
      <c r="K49" s="27">
        <f t="shared" si="2"/>
        <v>5.86</v>
      </c>
      <c r="L49" s="20">
        <v>1</v>
      </c>
    </row>
    <row r="51" spans="1:12" x14ac:dyDescent="0.3">
      <c r="B51" t="s">
        <v>234</v>
      </c>
    </row>
    <row r="52" spans="1:12" x14ac:dyDescent="0.3">
      <c r="B52" t="s">
        <v>235</v>
      </c>
    </row>
  </sheetData>
  <autoFilter ref="B4:L49" xr:uid="{7E34CFC1-A0B8-4CF5-B677-B8918AE939B9}"/>
  <sortState xmlns:xlrd2="http://schemas.microsoft.com/office/spreadsheetml/2017/richdata2" ref="B5:L26">
    <sortCondition ref="D5:D26"/>
    <sortCondition ref="L5:L26"/>
  </sortState>
  <mergeCells count="3">
    <mergeCell ref="B1:J1"/>
    <mergeCell ref="C2:H2"/>
    <mergeCell ref="B3:J3"/>
  </mergeCells>
  <conditionalFormatting sqref="K5:K23">
    <cfRule type="cellIs" dxfId="3" priority="3" operator="equal">
      <formula>0</formula>
    </cfRule>
  </conditionalFormatting>
  <conditionalFormatting sqref="K28:K49">
    <cfRule type="cellIs" dxfId="2" priority="1" operator="equal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B8F1C-E21B-472B-92D8-B298D4BB1A80}">
  <dimension ref="A1:AB35"/>
  <sheetViews>
    <sheetView workbookViewId="0">
      <selection activeCell="L32" sqref="L32"/>
    </sheetView>
  </sheetViews>
  <sheetFormatPr defaultRowHeight="15" customHeight="1" x14ac:dyDescent="0.3"/>
  <cols>
    <col min="1" max="1" width="3.6640625" customWidth="1"/>
    <col min="2" max="2" width="13.33203125" bestFit="1" customWidth="1"/>
    <col min="5" max="5" width="16.88671875" bestFit="1" customWidth="1"/>
    <col min="6" max="6" width="24.6640625" bestFit="1" customWidth="1"/>
    <col min="7" max="7" width="10.44140625" bestFit="1" customWidth="1"/>
    <col min="11" max="28" width="5.109375" customWidth="1"/>
  </cols>
  <sheetData>
    <row r="1" spans="1:28" ht="81" customHeight="1" x14ac:dyDescent="0.4">
      <c r="D1" s="31" t="s">
        <v>0</v>
      </c>
      <c r="E1" s="31"/>
      <c r="F1" s="31"/>
      <c r="G1" s="31"/>
      <c r="H1" s="31"/>
      <c r="I1" s="31"/>
      <c r="J1" s="31"/>
      <c r="K1" s="31"/>
      <c r="L1" s="31"/>
    </row>
    <row r="2" spans="1:28" ht="19.95" customHeight="1" x14ac:dyDescent="0.3">
      <c r="C2" s="36" t="s">
        <v>177</v>
      </c>
      <c r="D2" s="36"/>
      <c r="E2" s="36"/>
      <c r="F2" s="36"/>
      <c r="G2" s="36"/>
      <c r="H2" s="36"/>
    </row>
    <row r="3" spans="1:28" ht="21.6" customHeight="1" x14ac:dyDescent="0.35">
      <c r="D3" s="37" t="s">
        <v>236</v>
      </c>
      <c r="E3" s="37"/>
      <c r="F3" s="37"/>
      <c r="G3" s="37"/>
    </row>
    <row r="4" spans="1:28" ht="14.4" x14ac:dyDescent="0.3">
      <c r="B4" s="1" t="s">
        <v>179</v>
      </c>
      <c r="C4" s="1" t="s">
        <v>4</v>
      </c>
      <c r="D4" s="1" t="s">
        <v>237</v>
      </c>
      <c r="E4" s="1" t="s">
        <v>180</v>
      </c>
      <c r="F4" s="1" t="s">
        <v>181</v>
      </c>
      <c r="G4" s="1" t="s">
        <v>182</v>
      </c>
      <c r="H4" s="1" t="s">
        <v>238</v>
      </c>
      <c r="I4" s="1" t="s">
        <v>239</v>
      </c>
      <c r="J4" s="1" t="s">
        <v>187</v>
      </c>
      <c r="K4" s="5">
        <v>0.8</v>
      </c>
      <c r="L4">
        <v>0.85</v>
      </c>
      <c r="M4" s="5">
        <v>0.9</v>
      </c>
      <c r="N4">
        <v>0.95</v>
      </c>
      <c r="O4" s="5">
        <v>1</v>
      </c>
      <c r="P4">
        <v>1.05</v>
      </c>
      <c r="Q4" s="5">
        <v>1.1000000000000001</v>
      </c>
      <c r="R4" s="5">
        <v>1.1499999999999999</v>
      </c>
      <c r="S4" s="5">
        <v>1.2</v>
      </c>
      <c r="T4" s="5">
        <v>1.25</v>
      </c>
      <c r="U4" s="5">
        <v>1.3</v>
      </c>
      <c r="V4" s="5">
        <v>1.35</v>
      </c>
      <c r="W4" s="5">
        <v>1.4</v>
      </c>
      <c r="X4" s="5">
        <v>1.45</v>
      </c>
      <c r="Y4" s="5">
        <v>1.5</v>
      </c>
      <c r="Z4" s="5">
        <v>1.55</v>
      </c>
      <c r="AA4" s="5">
        <v>1.6</v>
      </c>
      <c r="AB4" s="5">
        <v>1.65</v>
      </c>
    </row>
    <row r="5" spans="1:28" ht="14.4" x14ac:dyDescent="0.3">
      <c r="A5">
        <v>1</v>
      </c>
      <c r="B5" s="14" t="s">
        <v>18</v>
      </c>
      <c r="C5" s="14" t="s">
        <v>19</v>
      </c>
      <c r="D5" s="14" t="s">
        <v>240</v>
      </c>
      <c r="E5" s="14" t="s">
        <v>195</v>
      </c>
      <c r="F5" s="14" t="s">
        <v>241</v>
      </c>
      <c r="G5" s="14" t="s">
        <v>242</v>
      </c>
      <c r="H5" s="20">
        <v>1.3</v>
      </c>
      <c r="I5" s="27">
        <v>1.6</v>
      </c>
      <c r="J5" s="20">
        <v>1</v>
      </c>
      <c r="U5" t="s">
        <v>243</v>
      </c>
      <c r="V5" t="s">
        <v>243</v>
      </c>
      <c r="W5" t="s">
        <v>244</v>
      </c>
      <c r="X5" t="s">
        <v>243</v>
      </c>
      <c r="Y5" t="s">
        <v>243</v>
      </c>
      <c r="Z5" t="s">
        <v>245</v>
      </c>
      <c r="AA5" t="s">
        <v>245</v>
      </c>
      <c r="AB5" t="s">
        <v>192</v>
      </c>
    </row>
    <row r="6" spans="1:28" ht="14.4" x14ac:dyDescent="0.3">
      <c r="A6">
        <v>2</v>
      </c>
      <c r="B6" s="14" t="s">
        <v>22</v>
      </c>
      <c r="C6" s="14" t="s">
        <v>23</v>
      </c>
      <c r="D6" s="14" t="s">
        <v>240</v>
      </c>
      <c r="E6" s="14" t="s">
        <v>195</v>
      </c>
      <c r="F6" s="14" t="s">
        <v>198</v>
      </c>
      <c r="G6" s="14" t="s">
        <v>242</v>
      </c>
      <c r="H6" s="20">
        <v>1.2</v>
      </c>
      <c r="I6" s="27">
        <v>1.35</v>
      </c>
      <c r="J6" s="20">
        <v>2</v>
      </c>
      <c r="S6" t="s">
        <v>243</v>
      </c>
      <c r="T6" t="s">
        <v>243</v>
      </c>
      <c r="U6" t="s">
        <v>243</v>
      </c>
      <c r="V6" t="s">
        <v>246</v>
      </c>
      <c r="W6" t="s">
        <v>247</v>
      </c>
    </row>
    <row r="7" spans="1:28" ht="14.4" x14ac:dyDescent="0.3">
      <c r="A7">
        <v>3</v>
      </c>
      <c r="B7" s="14" t="s">
        <v>248</v>
      </c>
      <c r="C7" s="14" t="s">
        <v>249</v>
      </c>
      <c r="D7" s="14" t="s">
        <v>240</v>
      </c>
      <c r="E7" s="14" t="s">
        <v>195</v>
      </c>
      <c r="F7" s="14" t="s">
        <v>198</v>
      </c>
      <c r="G7" s="14" t="s">
        <v>242</v>
      </c>
      <c r="H7" s="20">
        <v>1.2</v>
      </c>
      <c r="I7" s="27">
        <v>1.25</v>
      </c>
      <c r="J7" s="20">
        <v>3</v>
      </c>
      <c r="S7" t="s">
        <v>246</v>
      </c>
      <c r="T7" t="s">
        <v>243</v>
      </c>
      <c r="U7" t="s">
        <v>247</v>
      </c>
    </row>
    <row r="8" spans="1:28" ht="14.4" x14ac:dyDescent="0.3">
      <c r="A8">
        <v>4</v>
      </c>
      <c r="B8" t="s">
        <v>25</v>
      </c>
      <c r="C8" t="s">
        <v>26</v>
      </c>
      <c r="D8" t="s">
        <v>240</v>
      </c>
      <c r="E8" t="s">
        <v>199</v>
      </c>
      <c r="F8" t="s">
        <v>200</v>
      </c>
      <c r="G8" t="s">
        <v>242</v>
      </c>
      <c r="H8" s="2">
        <v>1.35</v>
      </c>
      <c r="I8" s="3">
        <v>1.55</v>
      </c>
      <c r="J8" s="2">
        <v>1</v>
      </c>
      <c r="V8" t="s">
        <v>243</v>
      </c>
      <c r="W8" t="s">
        <v>243</v>
      </c>
      <c r="X8" t="s">
        <v>243</v>
      </c>
      <c r="Y8" t="s">
        <v>243</v>
      </c>
      <c r="Z8" t="s">
        <v>245</v>
      </c>
      <c r="AA8" t="s">
        <v>247</v>
      </c>
    </row>
    <row r="9" spans="1:28" ht="14.4" x14ac:dyDescent="0.3">
      <c r="A9">
        <v>5</v>
      </c>
      <c r="B9" s="14" t="s">
        <v>29</v>
      </c>
      <c r="C9" s="14" t="s">
        <v>30</v>
      </c>
      <c r="D9" s="14" t="s">
        <v>240</v>
      </c>
      <c r="E9" s="14" t="s">
        <v>202</v>
      </c>
      <c r="F9" s="14" t="s">
        <v>190</v>
      </c>
      <c r="G9" s="14" t="s">
        <v>242</v>
      </c>
      <c r="H9" s="20">
        <v>1.2</v>
      </c>
      <c r="I9" s="27">
        <v>1.4</v>
      </c>
      <c r="J9" s="20">
        <v>1</v>
      </c>
      <c r="S9" t="s">
        <v>243</v>
      </c>
      <c r="T9" t="s">
        <v>245</v>
      </c>
      <c r="U9" t="s">
        <v>243</v>
      </c>
      <c r="V9" t="s">
        <v>245</v>
      </c>
      <c r="W9" t="s">
        <v>243</v>
      </c>
      <c r="X9" t="s">
        <v>247</v>
      </c>
    </row>
    <row r="10" spans="1:28" ht="14.4" x14ac:dyDescent="0.3">
      <c r="A10">
        <v>6</v>
      </c>
      <c r="B10" t="s">
        <v>37</v>
      </c>
      <c r="C10" t="s">
        <v>38</v>
      </c>
      <c r="D10" t="s">
        <v>250</v>
      </c>
      <c r="E10" t="s">
        <v>35</v>
      </c>
      <c r="F10" t="s">
        <v>208</v>
      </c>
      <c r="G10" t="s">
        <v>242</v>
      </c>
      <c r="H10" s="2">
        <v>1.25</v>
      </c>
      <c r="I10" s="3">
        <v>1.3</v>
      </c>
      <c r="J10" s="2">
        <v>1</v>
      </c>
      <c r="T10" t="s">
        <v>251</v>
      </c>
      <c r="U10" t="s">
        <v>243</v>
      </c>
      <c r="V10" t="s">
        <v>247</v>
      </c>
    </row>
    <row r="11" spans="1:28" ht="14.4" x14ac:dyDescent="0.3">
      <c r="A11">
        <v>7</v>
      </c>
      <c r="B11" s="14" t="s">
        <v>49</v>
      </c>
      <c r="C11" s="14" t="s">
        <v>50</v>
      </c>
      <c r="D11" s="14" t="s">
        <v>250</v>
      </c>
      <c r="E11" s="14" t="s">
        <v>210</v>
      </c>
      <c r="F11" s="14" t="s">
        <v>190</v>
      </c>
      <c r="G11" s="14" t="s">
        <v>242</v>
      </c>
      <c r="H11" s="20">
        <v>1</v>
      </c>
      <c r="I11" s="27">
        <v>1.2</v>
      </c>
      <c r="J11" s="20">
        <v>1</v>
      </c>
      <c r="O11" t="s">
        <v>243</v>
      </c>
      <c r="P11" t="s">
        <v>243</v>
      </c>
      <c r="Q11" t="s">
        <v>243</v>
      </c>
      <c r="R11" t="s">
        <v>251</v>
      </c>
      <c r="S11" t="s">
        <v>251</v>
      </c>
      <c r="T11" t="s">
        <v>247</v>
      </c>
    </row>
    <row r="12" spans="1:28" ht="14.4" x14ac:dyDescent="0.3">
      <c r="A12">
        <v>8</v>
      </c>
      <c r="B12" t="s">
        <v>60</v>
      </c>
      <c r="C12" t="s">
        <v>61</v>
      </c>
      <c r="D12" t="s">
        <v>240</v>
      </c>
      <c r="E12" t="s">
        <v>217</v>
      </c>
      <c r="F12" t="s">
        <v>218</v>
      </c>
      <c r="G12" t="s">
        <v>242</v>
      </c>
      <c r="H12" s="2">
        <v>1.2</v>
      </c>
      <c r="I12" s="3">
        <v>1.3</v>
      </c>
      <c r="J12" s="2">
        <v>1</v>
      </c>
      <c r="S12" t="s">
        <v>243</v>
      </c>
      <c r="T12" t="s">
        <v>243</v>
      </c>
      <c r="U12" t="s">
        <v>243</v>
      </c>
      <c r="V12" t="s">
        <v>247</v>
      </c>
    </row>
    <row r="13" spans="1:28" ht="14.4" x14ac:dyDescent="0.3">
      <c r="A13">
        <v>9</v>
      </c>
      <c r="B13" t="s">
        <v>67</v>
      </c>
      <c r="C13" t="s">
        <v>68</v>
      </c>
      <c r="D13" t="s">
        <v>240</v>
      </c>
      <c r="E13" t="s">
        <v>217</v>
      </c>
      <c r="F13" t="s">
        <v>252</v>
      </c>
      <c r="G13" t="s">
        <v>242</v>
      </c>
      <c r="H13" s="2">
        <v>1.1499999999999999</v>
      </c>
      <c r="I13" s="3">
        <v>1.2</v>
      </c>
      <c r="J13" s="2">
        <v>2</v>
      </c>
      <c r="R13" t="s">
        <v>243</v>
      </c>
      <c r="S13" t="s">
        <v>243</v>
      </c>
      <c r="T13" t="s">
        <v>247</v>
      </c>
    </row>
    <row r="14" spans="1:28" ht="14.4" x14ac:dyDescent="0.3">
      <c r="A14">
        <v>10</v>
      </c>
      <c r="B14" t="s">
        <v>64</v>
      </c>
      <c r="C14" t="s">
        <v>65</v>
      </c>
      <c r="D14" t="s">
        <v>240</v>
      </c>
      <c r="E14" t="s">
        <v>217</v>
      </c>
      <c r="F14" t="s">
        <v>190</v>
      </c>
      <c r="G14" t="s">
        <v>242</v>
      </c>
      <c r="H14" s="2">
        <v>0.8</v>
      </c>
      <c r="I14" s="3">
        <v>1.1499999999999999</v>
      </c>
      <c r="J14" s="2">
        <v>3</v>
      </c>
      <c r="K14" t="s">
        <v>243</v>
      </c>
      <c r="L14" t="s">
        <v>243</v>
      </c>
      <c r="M14" t="s">
        <v>243</v>
      </c>
      <c r="N14" t="s">
        <v>243</v>
      </c>
      <c r="O14" t="s">
        <v>243</v>
      </c>
      <c r="P14" t="s">
        <v>243</v>
      </c>
      <c r="Q14" t="s">
        <v>243</v>
      </c>
      <c r="R14" t="s">
        <v>243</v>
      </c>
      <c r="S14" t="s">
        <v>247</v>
      </c>
    </row>
    <row r="15" spans="1:28" ht="15" customHeight="1" x14ac:dyDescent="0.3">
      <c r="A15">
        <v>11</v>
      </c>
      <c r="B15" t="s">
        <v>73</v>
      </c>
      <c r="C15" t="s">
        <v>74</v>
      </c>
      <c r="D15" t="s">
        <v>240</v>
      </c>
      <c r="E15" t="s">
        <v>217</v>
      </c>
      <c r="F15" t="s">
        <v>190</v>
      </c>
      <c r="G15" t="s">
        <v>242</v>
      </c>
      <c r="H15" s="2">
        <v>0.9</v>
      </c>
      <c r="I15" s="3">
        <v>0.9</v>
      </c>
      <c r="J15" s="2">
        <v>4</v>
      </c>
      <c r="M15" t="s">
        <v>243</v>
      </c>
      <c r="N15" t="s">
        <v>244</v>
      </c>
      <c r="O15" t="s">
        <v>247</v>
      </c>
    </row>
    <row r="17" spans="1:28" ht="14.4" x14ac:dyDescent="0.3">
      <c r="B17" s="1" t="s">
        <v>179</v>
      </c>
      <c r="C17" s="1" t="s">
        <v>4</v>
      </c>
      <c r="D17" s="1" t="s">
        <v>237</v>
      </c>
      <c r="E17" s="1" t="s">
        <v>180</v>
      </c>
      <c r="F17" s="1" t="s">
        <v>181</v>
      </c>
      <c r="G17" s="1" t="s">
        <v>182</v>
      </c>
      <c r="H17" s="1" t="s">
        <v>238</v>
      </c>
      <c r="I17" s="1" t="s">
        <v>6</v>
      </c>
      <c r="J17" s="1" t="s">
        <v>187</v>
      </c>
      <c r="K17" s="5">
        <v>0.8</v>
      </c>
      <c r="L17">
        <v>0.85</v>
      </c>
      <c r="M17" s="5">
        <v>0.9</v>
      </c>
      <c r="N17">
        <v>0.95</v>
      </c>
      <c r="O17" s="5">
        <v>1</v>
      </c>
      <c r="P17">
        <v>1.05</v>
      </c>
      <c r="Q17" s="5">
        <v>1.1000000000000001</v>
      </c>
      <c r="R17" s="5">
        <v>1.1499999999999999</v>
      </c>
      <c r="S17" s="5">
        <v>1.2</v>
      </c>
      <c r="T17" s="5">
        <v>1.25</v>
      </c>
      <c r="U17" s="5">
        <v>1.3</v>
      </c>
      <c r="V17" s="5">
        <v>1.35</v>
      </c>
      <c r="W17" s="5">
        <v>1.4</v>
      </c>
      <c r="X17" s="5">
        <v>1.45</v>
      </c>
      <c r="Y17" s="5">
        <v>1.5</v>
      </c>
      <c r="Z17" s="5">
        <v>1.55</v>
      </c>
      <c r="AA17" s="5">
        <v>1.6</v>
      </c>
      <c r="AB17" s="5">
        <v>1.65</v>
      </c>
    </row>
    <row r="18" spans="1:28" ht="14.4" x14ac:dyDescent="0.3">
      <c r="A18">
        <v>12</v>
      </c>
      <c r="B18" s="14" t="s">
        <v>80</v>
      </c>
      <c r="C18" s="14" t="s">
        <v>81</v>
      </c>
      <c r="D18" s="14" t="s">
        <v>240</v>
      </c>
      <c r="E18" s="14" t="s">
        <v>82</v>
      </c>
      <c r="F18" s="14" t="s">
        <v>206</v>
      </c>
      <c r="G18" s="14" t="s">
        <v>242</v>
      </c>
      <c r="H18" s="20">
        <v>0.9</v>
      </c>
      <c r="I18" s="27">
        <v>1</v>
      </c>
      <c r="J18" s="20">
        <v>1</v>
      </c>
      <c r="M18" t="s">
        <v>243</v>
      </c>
      <c r="N18" t="s">
        <v>251</v>
      </c>
      <c r="O18" t="s">
        <v>245</v>
      </c>
      <c r="P18" t="s">
        <v>247</v>
      </c>
    </row>
    <row r="19" spans="1:28" ht="14.4" x14ac:dyDescent="0.3">
      <c r="A19">
        <v>13</v>
      </c>
      <c r="B19" t="s">
        <v>103</v>
      </c>
      <c r="C19" t="s">
        <v>104</v>
      </c>
      <c r="D19" t="s">
        <v>240</v>
      </c>
      <c r="E19" t="s">
        <v>105</v>
      </c>
      <c r="G19" t="s">
        <v>242</v>
      </c>
      <c r="H19" s="2">
        <v>1.05</v>
      </c>
      <c r="I19" s="3">
        <v>1.1499999999999999</v>
      </c>
      <c r="J19" s="2">
        <v>1</v>
      </c>
      <c r="P19" t="s">
        <v>245</v>
      </c>
      <c r="Q19" t="s">
        <v>243</v>
      </c>
      <c r="R19" t="s">
        <v>243</v>
      </c>
      <c r="S19" t="s">
        <v>247</v>
      </c>
    </row>
    <row r="20" spans="1:28" ht="14.4" x14ac:dyDescent="0.3">
      <c r="A20">
        <v>14</v>
      </c>
      <c r="B20" t="s">
        <v>107</v>
      </c>
      <c r="C20" t="s">
        <v>108</v>
      </c>
      <c r="D20" t="s">
        <v>240</v>
      </c>
      <c r="E20" t="s">
        <v>105</v>
      </c>
      <c r="F20" t="s">
        <v>224</v>
      </c>
      <c r="G20" t="s">
        <v>242</v>
      </c>
      <c r="H20" s="2">
        <v>1</v>
      </c>
      <c r="I20" s="3">
        <v>1.1499999999999999</v>
      </c>
      <c r="J20" s="2">
        <v>2</v>
      </c>
      <c r="O20" t="s">
        <v>243</v>
      </c>
      <c r="P20" t="s">
        <v>245</v>
      </c>
      <c r="Q20" t="s">
        <v>243</v>
      </c>
      <c r="R20" t="s">
        <v>243</v>
      </c>
      <c r="S20" t="s">
        <v>247</v>
      </c>
    </row>
    <row r="21" spans="1:28" ht="14.4" x14ac:dyDescent="0.3">
      <c r="A21">
        <v>15</v>
      </c>
      <c r="B21" t="s">
        <v>113</v>
      </c>
      <c r="C21" t="s">
        <v>114</v>
      </c>
      <c r="D21" t="s">
        <v>240</v>
      </c>
      <c r="E21" t="s">
        <v>105</v>
      </c>
      <c r="F21" t="s">
        <v>225</v>
      </c>
      <c r="G21" t="s">
        <v>242</v>
      </c>
      <c r="H21" s="2"/>
      <c r="I21" s="3" t="s">
        <v>253</v>
      </c>
      <c r="J21" s="2"/>
    </row>
    <row r="22" spans="1:28" ht="14.4" x14ac:dyDescent="0.3">
      <c r="A22">
        <v>16</v>
      </c>
      <c r="B22" s="14" t="s">
        <v>133</v>
      </c>
      <c r="C22" s="14" t="s">
        <v>134</v>
      </c>
      <c r="D22" s="14" t="s">
        <v>250</v>
      </c>
      <c r="E22" s="14" t="s">
        <v>118</v>
      </c>
      <c r="F22" s="14" t="s">
        <v>206</v>
      </c>
      <c r="G22" s="14" t="s">
        <v>242</v>
      </c>
      <c r="H22" s="20">
        <v>0.9</v>
      </c>
      <c r="I22" s="27">
        <v>1.25</v>
      </c>
      <c r="J22" s="20">
        <v>1</v>
      </c>
      <c r="M22" t="s">
        <v>243</v>
      </c>
      <c r="N22" t="s">
        <v>243</v>
      </c>
      <c r="O22" t="s">
        <v>243</v>
      </c>
      <c r="P22" t="s">
        <v>243</v>
      </c>
      <c r="Q22" t="s">
        <v>245</v>
      </c>
      <c r="R22" t="s">
        <v>251</v>
      </c>
      <c r="S22" t="s">
        <v>243</v>
      </c>
      <c r="T22" t="s">
        <v>251</v>
      </c>
      <c r="U22" t="s">
        <v>247</v>
      </c>
    </row>
    <row r="23" spans="1:28" ht="14.4" x14ac:dyDescent="0.3">
      <c r="A23">
        <v>17</v>
      </c>
      <c r="B23" s="14" t="s">
        <v>131</v>
      </c>
      <c r="C23" s="14" t="s">
        <v>132</v>
      </c>
      <c r="D23" s="14" t="s">
        <v>250</v>
      </c>
      <c r="E23" s="14" t="s">
        <v>118</v>
      </c>
      <c r="F23" s="14" t="s">
        <v>206</v>
      </c>
      <c r="G23" s="14" t="s">
        <v>242</v>
      </c>
      <c r="H23" s="20">
        <v>0.9</v>
      </c>
      <c r="I23" s="27">
        <v>1.05</v>
      </c>
      <c r="J23" s="20">
        <v>2</v>
      </c>
      <c r="M23" t="s">
        <v>245</v>
      </c>
      <c r="N23" t="s">
        <v>245</v>
      </c>
      <c r="O23" t="s">
        <v>243</v>
      </c>
      <c r="P23" t="s">
        <v>245</v>
      </c>
      <c r="Q23" t="s">
        <v>247</v>
      </c>
    </row>
    <row r="24" spans="1:28" ht="14.4" x14ac:dyDescent="0.3">
      <c r="A24">
        <v>18</v>
      </c>
      <c r="B24" s="14" t="s">
        <v>119</v>
      </c>
      <c r="C24" s="14" t="s">
        <v>81</v>
      </c>
      <c r="D24" s="14" t="s">
        <v>250</v>
      </c>
      <c r="E24" s="14" t="s">
        <v>118</v>
      </c>
      <c r="F24" s="14" t="s">
        <v>206</v>
      </c>
      <c r="G24" s="14" t="s">
        <v>242</v>
      </c>
      <c r="H24" s="20">
        <v>0.8</v>
      </c>
      <c r="I24" s="27">
        <v>1</v>
      </c>
      <c r="J24" s="20">
        <v>3</v>
      </c>
      <c r="K24" t="s">
        <v>243</v>
      </c>
      <c r="L24" t="s">
        <v>243</v>
      </c>
      <c r="M24" t="s">
        <v>243</v>
      </c>
      <c r="N24" t="s">
        <v>243</v>
      </c>
      <c r="O24" t="s">
        <v>245</v>
      </c>
      <c r="P24" t="s">
        <v>247</v>
      </c>
    </row>
    <row r="25" spans="1:28" ht="14.4" x14ac:dyDescent="0.3">
      <c r="A25">
        <v>19</v>
      </c>
      <c r="B25" s="14" t="s">
        <v>136</v>
      </c>
      <c r="C25" s="14" t="s">
        <v>137</v>
      </c>
      <c r="D25" s="14" t="s">
        <v>250</v>
      </c>
      <c r="E25" s="14" t="s">
        <v>118</v>
      </c>
      <c r="F25" s="14" t="s">
        <v>206</v>
      </c>
      <c r="G25" s="14" t="s">
        <v>242</v>
      </c>
      <c r="H25" s="20"/>
      <c r="I25" s="27" t="s">
        <v>253</v>
      </c>
      <c r="J25" s="20"/>
    </row>
    <row r="26" spans="1:28" ht="14.4" x14ac:dyDescent="0.3">
      <c r="A26">
        <v>20</v>
      </c>
      <c r="B26" s="14" t="s">
        <v>141</v>
      </c>
      <c r="C26" s="14" t="s">
        <v>142</v>
      </c>
      <c r="D26" s="14" t="s">
        <v>250</v>
      </c>
      <c r="E26" s="14" t="s">
        <v>118</v>
      </c>
      <c r="F26" s="14" t="s">
        <v>206</v>
      </c>
      <c r="G26" s="14" t="s">
        <v>242</v>
      </c>
      <c r="H26" s="20"/>
      <c r="I26" s="27" t="s">
        <v>253</v>
      </c>
      <c r="J26" s="20"/>
    </row>
    <row r="27" spans="1:28" ht="14.4" x14ac:dyDescent="0.3">
      <c r="A27">
        <v>21</v>
      </c>
      <c r="B27" t="s">
        <v>254</v>
      </c>
      <c r="C27" t="s">
        <v>255</v>
      </c>
      <c r="D27" t="s">
        <v>250</v>
      </c>
      <c r="E27" t="s">
        <v>148</v>
      </c>
      <c r="F27" t="s">
        <v>256</v>
      </c>
      <c r="G27" t="s">
        <v>242</v>
      </c>
      <c r="H27" s="2">
        <v>1.2</v>
      </c>
      <c r="I27" s="3">
        <v>1.4</v>
      </c>
      <c r="J27" s="2">
        <v>1</v>
      </c>
      <c r="S27" t="s">
        <v>243</v>
      </c>
      <c r="T27" t="s">
        <v>243</v>
      </c>
      <c r="U27" t="s">
        <v>243</v>
      </c>
      <c r="V27" t="s">
        <v>243</v>
      </c>
      <c r="W27" t="s">
        <v>245</v>
      </c>
      <c r="X27" t="s">
        <v>247</v>
      </c>
    </row>
    <row r="28" spans="1:28" ht="14.4" x14ac:dyDescent="0.3">
      <c r="A28">
        <v>22</v>
      </c>
      <c r="B28" t="s">
        <v>229</v>
      </c>
      <c r="C28" t="s">
        <v>50</v>
      </c>
      <c r="D28" t="s">
        <v>250</v>
      </c>
      <c r="E28" t="s">
        <v>148</v>
      </c>
      <c r="F28" t="s">
        <v>257</v>
      </c>
      <c r="G28" t="s">
        <v>242</v>
      </c>
      <c r="H28" s="2">
        <v>1</v>
      </c>
      <c r="I28" s="3">
        <v>1.1000000000000001</v>
      </c>
      <c r="J28" s="2">
        <v>2</v>
      </c>
      <c r="O28" t="s">
        <v>243</v>
      </c>
      <c r="P28" t="s">
        <v>243</v>
      </c>
      <c r="Q28" t="s">
        <v>245</v>
      </c>
      <c r="R28" t="s">
        <v>247</v>
      </c>
    </row>
    <row r="29" spans="1:28" ht="14.4" x14ac:dyDescent="0.3">
      <c r="A29">
        <v>23</v>
      </c>
      <c r="B29" s="14" t="s">
        <v>158</v>
      </c>
      <c r="C29" s="14" t="s">
        <v>159</v>
      </c>
      <c r="D29" s="14" t="s">
        <v>250</v>
      </c>
      <c r="E29" s="14" t="s">
        <v>160</v>
      </c>
      <c r="F29" s="14" t="s">
        <v>230</v>
      </c>
      <c r="G29" s="14" t="s">
        <v>242</v>
      </c>
      <c r="H29" s="20">
        <v>1.1000000000000001</v>
      </c>
      <c r="I29" s="27">
        <v>1.35</v>
      </c>
      <c r="J29" s="20">
        <v>1</v>
      </c>
      <c r="Q29" t="s">
        <v>243</v>
      </c>
      <c r="R29" t="s">
        <v>243</v>
      </c>
      <c r="S29" t="s">
        <v>243</v>
      </c>
      <c r="T29" t="s">
        <v>245</v>
      </c>
      <c r="U29" t="s">
        <v>245</v>
      </c>
      <c r="V29" t="s">
        <v>243</v>
      </c>
      <c r="W29" t="s">
        <v>247</v>
      </c>
    </row>
    <row r="30" spans="1:28" ht="14.4" x14ac:dyDescent="0.3">
      <c r="A30">
        <v>24</v>
      </c>
      <c r="B30" s="14" t="s">
        <v>165</v>
      </c>
      <c r="C30" s="14" t="s">
        <v>166</v>
      </c>
      <c r="D30" s="14" t="s">
        <v>250</v>
      </c>
      <c r="E30" s="14" t="s">
        <v>160</v>
      </c>
      <c r="F30" s="14" t="s">
        <v>231</v>
      </c>
      <c r="G30" s="14" t="s">
        <v>242</v>
      </c>
      <c r="H30" s="20">
        <v>1.2</v>
      </c>
      <c r="I30" s="27">
        <v>1.3</v>
      </c>
      <c r="J30" s="20">
        <v>2</v>
      </c>
      <c r="S30" t="s">
        <v>243</v>
      </c>
      <c r="T30" t="s">
        <v>243</v>
      </c>
      <c r="U30" t="s">
        <v>243</v>
      </c>
      <c r="V30" t="s">
        <v>247</v>
      </c>
    </row>
    <row r="31" spans="1:28" ht="14.4" x14ac:dyDescent="0.3">
      <c r="A31">
        <v>25</v>
      </c>
      <c r="B31" s="14" t="s">
        <v>162</v>
      </c>
      <c r="C31" s="14" t="s">
        <v>163</v>
      </c>
      <c r="D31" s="14" t="s">
        <v>250</v>
      </c>
      <c r="E31" s="14" t="s">
        <v>160</v>
      </c>
      <c r="F31" s="14" t="s">
        <v>232</v>
      </c>
      <c r="G31" s="14" t="s">
        <v>242</v>
      </c>
      <c r="H31" s="20"/>
      <c r="I31" s="27" t="s">
        <v>253</v>
      </c>
      <c r="J31" s="20"/>
    </row>
    <row r="32" spans="1:28" ht="14.4" x14ac:dyDescent="0.3">
      <c r="A32">
        <v>26</v>
      </c>
      <c r="B32" t="s">
        <v>171</v>
      </c>
      <c r="C32" t="s">
        <v>172</v>
      </c>
      <c r="D32" t="s">
        <v>250</v>
      </c>
      <c r="E32" t="s">
        <v>173</v>
      </c>
      <c r="F32" t="s">
        <v>233</v>
      </c>
      <c r="G32" t="s">
        <v>242</v>
      </c>
      <c r="H32" s="2">
        <v>1.1000000000000001</v>
      </c>
      <c r="I32" s="3">
        <v>1.35</v>
      </c>
      <c r="J32" s="2">
        <v>1</v>
      </c>
      <c r="Q32" t="s">
        <v>243</v>
      </c>
      <c r="R32" t="s">
        <v>243</v>
      </c>
      <c r="S32" t="s">
        <v>243</v>
      </c>
      <c r="T32" t="s">
        <v>243</v>
      </c>
      <c r="U32" t="s">
        <v>243</v>
      </c>
      <c r="V32" t="s">
        <v>243</v>
      </c>
      <c r="W32" t="s">
        <v>247</v>
      </c>
    </row>
    <row r="34" spans="2:2" ht="15" customHeight="1" x14ac:dyDescent="0.3">
      <c r="B34" t="s">
        <v>175</v>
      </c>
    </row>
    <row r="35" spans="2:2" ht="15" customHeight="1" x14ac:dyDescent="0.3">
      <c r="B35" t="s">
        <v>258</v>
      </c>
    </row>
  </sheetData>
  <sortState xmlns:xlrd2="http://schemas.microsoft.com/office/spreadsheetml/2017/richdata2" ref="B19:S20">
    <sortCondition ref="B19:B20"/>
  </sortState>
  <mergeCells count="2">
    <mergeCell ref="C2:H2"/>
    <mergeCell ref="D3:G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F66DF-ED06-49EE-A0C2-BCA61DBA178A}">
  <dimension ref="A1:M61"/>
  <sheetViews>
    <sheetView workbookViewId="0">
      <selection activeCell="D1" sqref="D1:I1"/>
    </sheetView>
  </sheetViews>
  <sheetFormatPr defaultRowHeight="14.4" x14ac:dyDescent="0.3"/>
  <cols>
    <col min="1" max="1" width="4.33203125" customWidth="1"/>
    <col min="2" max="2" width="11.33203125" customWidth="1"/>
    <col min="3" max="3" width="10.88671875" customWidth="1"/>
    <col min="4" max="4" width="16.88671875" bestFit="1" customWidth="1"/>
    <col min="5" max="5" width="24.6640625" bestFit="1" customWidth="1"/>
    <col min="6" max="6" width="11.6640625" customWidth="1"/>
  </cols>
  <sheetData>
    <row r="1" spans="1:13" ht="92.4" customHeight="1" x14ac:dyDescent="0.4">
      <c r="D1" s="34" t="s">
        <v>0</v>
      </c>
      <c r="E1" s="34"/>
      <c r="F1" s="34"/>
      <c r="G1" s="34"/>
      <c r="H1" s="34"/>
      <c r="I1" s="34"/>
    </row>
    <row r="2" spans="1:13" ht="15.6" x14ac:dyDescent="0.3">
      <c r="D2" s="36" t="s">
        <v>177</v>
      </c>
      <c r="E2" s="36"/>
      <c r="F2" s="36"/>
      <c r="G2" s="36"/>
      <c r="H2" s="36"/>
      <c r="I2" s="36"/>
    </row>
    <row r="3" spans="1:13" ht="18" x14ac:dyDescent="0.35">
      <c r="D3" s="37" t="s">
        <v>259</v>
      </c>
      <c r="E3" s="37"/>
      <c r="F3" s="37"/>
      <c r="G3" s="37"/>
      <c r="H3" s="37"/>
      <c r="I3" s="37"/>
    </row>
    <row r="4" spans="1:13" x14ac:dyDescent="0.3">
      <c r="B4" s="1" t="s">
        <v>179</v>
      </c>
      <c r="C4" s="1" t="s">
        <v>4</v>
      </c>
      <c r="D4" s="1" t="s">
        <v>180</v>
      </c>
      <c r="E4" s="1" t="s">
        <v>181</v>
      </c>
      <c r="F4" s="1" t="s">
        <v>182</v>
      </c>
      <c r="G4" s="1" t="s">
        <v>183</v>
      </c>
      <c r="H4" s="1" t="s">
        <v>184</v>
      </c>
      <c r="I4" s="1" t="s">
        <v>185</v>
      </c>
      <c r="J4" s="1" t="s">
        <v>186</v>
      </c>
      <c r="K4" s="1" t="s">
        <v>260</v>
      </c>
      <c r="L4" s="1" t="s">
        <v>6</v>
      </c>
      <c r="M4" s="1" t="s">
        <v>187</v>
      </c>
    </row>
    <row r="5" spans="1:13" x14ac:dyDescent="0.3">
      <c r="A5">
        <v>1</v>
      </c>
      <c r="B5" s="14" t="s">
        <v>248</v>
      </c>
      <c r="C5" s="14" t="s">
        <v>249</v>
      </c>
      <c r="D5" s="14" t="s">
        <v>195</v>
      </c>
      <c r="E5" s="14" t="s">
        <v>198</v>
      </c>
      <c r="F5" s="14" t="s">
        <v>261</v>
      </c>
      <c r="G5" s="22">
        <v>4.3</v>
      </c>
      <c r="H5" s="22">
        <v>4.3</v>
      </c>
      <c r="I5" s="22">
        <v>4.28</v>
      </c>
      <c r="J5" s="22">
        <v>4.34</v>
      </c>
      <c r="K5" s="22">
        <v>4.51</v>
      </c>
      <c r="L5" s="22">
        <f t="shared" ref="L5:L22" si="0">MAX(G5:K5)</f>
        <v>4.51</v>
      </c>
      <c r="M5" s="16">
        <v>1</v>
      </c>
    </row>
    <row r="6" spans="1:13" x14ac:dyDescent="0.3">
      <c r="A6">
        <v>2</v>
      </c>
      <c r="B6" s="14" t="s">
        <v>18</v>
      </c>
      <c r="C6" s="14" t="s">
        <v>19</v>
      </c>
      <c r="D6" s="14" t="s">
        <v>195</v>
      </c>
      <c r="E6" s="14" t="s">
        <v>241</v>
      </c>
      <c r="F6" s="14" t="s">
        <v>261</v>
      </c>
      <c r="G6" s="22" t="s">
        <v>192</v>
      </c>
      <c r="H6" s="22" t="s">
        <v>192</v>
      </c>
      <c r="I6" s="22" t="s">
        <v>192</v>
      </c>
      <c r="J6" s="22">
        <v>4.2300000000000004</v>
      </c>
      <c r="K6" s="22" t="s">
        <v>192</v>
      </c>
      <c r="L6" s="22">
        <f t="shared" si="0"/>
        <v>4.2300000000000004</v>
      </c>
      <c r="M6" s="16">
        <v>2</v>
      </c>
    </row>
    <row r="7" spans="1:13" x14ac:dyDescent="0.3">
      <c r="A7">
        <v>3</v>
      </c>
      <c r="B7" s="14" t="s">
        <v>22</v>
      </c>
      <c r="C7" s="14" t="s">
        <v>23</v>
      </c>
      <c r="D7" s="14" t="s">
        <v>195</v>
      </c>
      <c r="E7" s="14" t="s">
        <v>198</v>
      </c>
      <c r="F7" s="14" t="s">
        <v>261</v>
      </c>
      <c r="G7" s="22">
        <v>3.9</v>
      </c>
      <c r="H7" s="22">
        <v>3.44</v>
      </c>
      <c r="I7" s="22">
        <v>3.5</v>
      </c>
      <c r="J7" s="22">
        <v>4.0599999999999996</v>
      </c>
      <c r="K7" s="22">
        <v>3.78</v>
      </c>
      <c r="L7" s="22">
        <f t="shared" si="0"/>
        <v>4.0599999999999996</v>
      </c>
      <c r="M7" s="16">
        <v>3</v>
      </c>
    </row>
    <row r="8" spans="1:13" x14ac:dyDescent="0.3">
      <c r="A8">
        <v>4</v>
      </c>
      <c r="B8" t="s">
        <v>25</v>
      </c>
      <c r="C8" t="s">
        <v>26</v>
      </c>
      <c r="D8" t="s">
        <v>199</v>
      </c>
      <c r="E8" t="s">
        <v>200</v>
      </c>
      <c r="F8" t="s">
        <v>261</v>
      </c>
      <c r="G8" s="8">
        <v>5.26</v>
      </c>
      <c r="H8" s="8">
        <v>5.29</v>
      </c>
      <c r="I8" s="8">
        <v>5.15</v>
      </c>
      <c r="J8" s="8">
        <v>5.24</v>
      </c>
      <c r="K8" s="8">
        <v>5.36</v>
      </c>
      <c r="L8" s="8">
        <f t="shared" si="0"/>
        <v>5.36</v>
      </c>
      <c r="M8" s="9">
        <v>1</v>
      </c>
    </row>
    <row r="9" spans="1:13" x14ac:dyDescent="0.3">
      <c r="A9">
        <v>5</v>
      </c>
      <c r="B9" s="14" t="s">
        <v>29</v>
      </c>
      <c r="C9" s="14" t="s">
        <v>30</v>
      </c>
      <c r="D9" s="14" t="s">
        <v>202</v>
      </c>
      <c r="E9" s="14" t="s">
        <v>190</v>
      </c>
      <c r="F9" s="14" t="s">
        <v>261</v>
      </c>
      <c r="G9" s="22">
        <v>3.32</v>
      </c>
      <c r="H9" s="22" t="s">
        <v>244</v>
      </c>
      <c r="I9" s="22" t="s">
        <v>244</v>
      </c>
      <c r="J9" s="22" t="s">
        <v>244</v>
      </c>
      <c r="K9" s="22" t="s">
        <v>244</v>
      </c>
      <c r="L9" s="22">
        <f t="shared" si="0"/>
        <v>3.32</v>
      </c>
      <c r="M9" s="16">
        <v>1</v>
      </c>
    </row>
    <row r="10" spans="1:13" x14ac:dyDescent="0.3">
      <c r="A10">
        <v>6</v>
      </c>
      <c r="B10" t="s">
        <v>33</v>
      </c>
      <c r="C10" t="s">
        <v>34</v>
      </c>
      <c r="D10" t="s">
        <v>35</v>
      </c>
      <c r="E10" t="s">
        <v>262</v>
      </c>
      <c r="F10" t="s">
        <v>261</v>
      </c>
      <c r="G10" s="8">
        <v>4.6399999999999997</v>
      </c>
      <c r="H10" s="8">
        <v>4.6900000000000004</v>
      </c>
      <c r="I10" s="8">
        <v>4.7699999999999996</v>
      </c>
      <c r="J10" s="8">
        <v>4.55</v>
      </c>
      <c r="K10" s="8" t="s">
        <v>192</v>
      </c>
      <c r="L10" s="8">
        <f t="shared" si="0"/>
        <v>4.7699999999999996</v>
      </c>
      <c r="M10" s="9">
        <v>1</v>
      </c>
    </row>
    <row r="11" spans="1:13" x14ac:dyDescent="0.3">
      <c r="A11">
        <v>7</v>
      </c>
      <c r="B11" t="s">
        <v>40</v>
      </c>
      <c r="C11" t="s">
        <v>41</v>
      </c>
      <c r="D11" t="s">
        <v>35</v>
      </c>
      <c r="E11" t="s">
        <v>207</v>
      </c>
      <c r="F11" t="s">
        <v>261</v>
      </c>
      <c r="G11" s="8">
        <v>4.03</v>
      </c>
      <c r="H11" s="8">
        <v>4.33</v>
      </c>
      <c r="I11" s="8">
        <v>4.24</v>
      </c>
      <c r="J11" s="8">
        <v>4.25</v>
      </c>
      <c r="K11" s="8">
        <v>4.24</v>
      </c>
      <c r="L11" s="8">
        <f t="shared" si="0"/>
        <v>4.33</v>
      </c>
      <c r="M11" s="9">
        <v>2</v>
      </c>
    </row>
    <row r="12" spans="1:13" x14ac:dyDescent="0.3">
      <c r="A12">
        <v>8</v>
      </c>
      <c r="B12" t="s">
        <v>37</v>
      </c>
      <c r="C12" t="s">
        <v>38</v>
      </c>
      <c r="D12" t="s">
        <v>35</v>
      </c>
      <c r="E12" t="s">
        <v>208</v>
      </c>
      <c r="F12" t="s">
        <v>261</v>
      </c>
      <c r="G12" s="8">
        <v>3.73</v>
      </c>
      <c r="H12" s="8">
        <v>3.99</v>
      </c>
      <c r="I12" s="8">
        <v>3.95</v>
      </c>
      <c r="J12" s="8">
        <v>3.94</v>
      </c>
      <c r="K12" s="8">
        <v>4.05</v>
      </c>
      <c r="L12" s="8">
        <f t="shared" si="0"/>
        <v>4.05</v>
      </c>
      <c r="M12" s="9">
        <v>3</v>
      </c>
    </row>
    <row r="13" spans="1:13" x14ac:dyDescent="0.3">
      <c r="A13">
        <v>9</v>
      </c>
      <c r="B13" t="s">
        <v>209</v>
      </c>
      <c r="C13" t="s">
        <v>47</v>
      </c>
      <c r="D13" t="s">
        <v>35</v>
      </c>
      <c r="F13" t="s">
        <v>261</v>
      </c>
      <c r="G13" s="8">
        <v>3.7</v>
      </c>
      <c r="H13" s="8">
        <v>3.81</v>
      </c>
      <c r="I13" s="8">
        <v>3.69</v>
      </c>
      <c r="J13" s="8" t="s">
        <v>192</v>
      </c>
      <c r="K13" s="8">
        <v>3.92</v>
      </c>
      <c r="L13" s="8">
        <f t="shared" si="0"/>
        <v>3.92</v>
      </c>
      <c r="M13" s="9">
        <v>4</v>
      </c>
    </row>
    <row r="14" spans="1:13" x14ac:dyDescent="0.3">
      <c r="A14">
        <v>10</v>
      </c>
      <c r="B14" t="s">
        <v>43</v>
      </c>
      <c r="C14" t="s">
        <v>44</v>
      </c>
      <c r="D14" t="s">
        <v>35</v>
      </c>
      <c r="E14" t="s">
        <v>252</v>
      </c>
      <c r="F14" t="s">
        <v>261</v>
      </c>
      <c r="G14" s="8">
        <v>3.38</v>
      </c>
      <c r="H14" s="8">
        <v>3.57</v>
      </c>
      <c r="I14" s="8">
        <v>3.57</v>
      </c>
      <c r="J14" s="8" t="s">
        <v>192</v>
      </c>
      <c r="K14" s="8">
        <v>3.49</v>
      </c>
      <c r="L14" s="8">
        <f t="shared" si="0"/>
        <v>3.57</v>
      </c>
      <c r="M14" s="9">
        <v>5</v>
      </c>
    </row>
    <row r="15" spans="1:13" x14ac:dyDescent="0.3">
      <c r="A15">
        <v>11</v>
      </c>
      <c r="B15" s="14" t="s">
        <v>49</v>
      </c>
      <c r="C15" s="14" t="s">
        <v>50</v>
      </c>
      <c r="D15" s="14" t="s">
        <v>210</v>
      </c>
      <c r="E15" s="14" t="s">
        <v>190</v>
      </c>
      <c r="F15" s="14" t="s">
        <v>261</v>
      </c>
      <c r="G15" s="22">
        <v>2.98</v>
      </c>
      <c r="H15" s="22">
        <v>3.07</v>
      </c>
      <c r="I15" s="22">
        <v>3.11</v>
      </c>
      <c r="J15" s="22">
        <v>3.34</v>
      </c>
      <c r="K15" s="22" t="s">
        <v>244</v>
      </c>
      <c r="L15" s="22">
        <f t="shared" si="0"/>
        <v>3.34</v>
      </c>
      <c r="M15" s="16">
        <v>1</v>
      </c>
    </row>
    <row r="16" spans="1:13" x14ac:dyDescent="0.3">
      <c r="A16">
        <v>12</v>
      </c>
      <c r="B16" t="s">
        <v>56</v>
      </c>
      <c r="C16" t="s">
        <v>57</v>
      </c>
      <c r="D16" t="s">
        <v>214</v>
      </c>
      <c r="E16" t="s">
        <v>215</v>
      </c>
      <c r="F16" t="s">
        <v>261</v>
      </c>
      <c r="G16" s="8">
        <v>3.2</v>
      </c>
      <c r="H16" s="8">
        <v>3.25</v>
      </c>
      <c r="I16" s="8">
        <v>3.05</v>
      </c>
      <c r="J16" s="8">
        <v>3.17</v>
      </c>
      <c r="K16" s="8">
        <v>3.23</v>
      </c>
      <c r="L16" s="8">
        <f t="shared" si="0"/>
        <v>3.25</v>
      </c>
      <c r="M16" s="9">
        <v>1</v>
      </c>
    </row>
    <row r="17" spans="1:13" x14ac:dyDescent="0.3">
      <c r="A17">
        <v>13</v>
      </c>
      <c r="B17" s="14" t="s">
        <v>60</v>
      </c>
      <c r="C17" s="14" t="s">
        <v>61</v>
      </c>
      <c r="D17" s="14" t="s">
        <v>217</v>
      </c>
      <c r="E17" s="14" t="s">
        <v>218</v>
      </c>
      <c r="F17" s="14" t="s">
        <v>261</v>
      </c>
      <c r="G17" s="22">
        <v>3.86</v>
      </c>
      <c r="H17" s="22">
        <v>3.57</v>
      </c>
      <c r="I17" s="22">
        <v>3.81</v>
      </c>
      <c r="J17" s="22">
        <v>3.64</v>
      </c>
      <c r="K17" s="22">
        <v>3.64</v>
      </c>
      <c r="L17" s="22">
        <f t="shared" si="0"/>
        <v>3.86</v>
      </c>
      <c r="M17" s="16">
        <v>1</v>
      </c>
    </row>
    <row r="18" spans="1:13" x14ac:dyDescent="0.3">
      <c r="A18">
        <v>14</v>
      </c>
      <c r="B18" s="14" t="s">
        <v>67</v>
      </c>
      <c r="C18" s="14" t="s">
        <v>68</v>
      </c>
      <c r="D18" s="14" t="s">
        <v>217</v>
      </c>
      <c r="E18" s="14" t="s">
        <v>190</v>
      </c>
      <c r="F18" s="14" t="s">
        <v>261</v>
      </c>
      <c r="G18" s="22">
        <v>3.72</v>
      </c>
      <c r="H18" s="22">
        <v>3.57</v>
      </c>
      <c r="I18" s="22">
        <v>3.59</v>
      </c>
      <c r="J18" s="22" t="s">
        <v>192</v>
      </c>
      <c r="K18" s="22">
        <v>3.72</v>
      </c>
      <c r="L18" s="22">
        <f t="shared" si="0"/>
        <v>3.72</v>
      </c>
      <c r="M18" s="16">
        <v>2</v>
      </c>
    </row>
    <row r="19" spans="1:13" x14ac:dyDescent="0.3">
      <c r="A19">
        <v>15</v>
      </c>
      <c r="B19" s="14" t="s">
        <v>64</v>
      </c>
      <c r="C19" s="14" t="s">
        <v>65</v>
      </c>
      <c r="D19" s="14" t="s">
        <v>217</v>
      </c>
      <c r="E19" s="14" t="s">
        <v>190</v>
      </c>
      <c r="F19" s="14" t="s">
        <v>261</v>
      </c>
      <c r="G19" s="22">
        <v>3.19</v>
      </c>
      <c r="H19" s="22" t="s">
        <v>192</v>
      </c>
      <c r="I19" s="22">
        <v>3.25</v>
      </c>
      <c r="J19" s="22">
        <v>3.43</v>
      </c>
      <c r="K19" s="22">
        <v>3.37</v>
      </c>
      <c r="L19" s="22">
        <f t="shared" si="0"/>
        <v>3.43</v>
      </c>
      <c r="M19" s="16">
        <v>3</v>
      </c>
    </row>
    <row r="20" spans="1:13" x14ac:dyDescent="0.3">
      <c r="A20">
        <v>16</v>
      </c>
      <c r="B20" s="14" t="s">
        <v>70</v>
      </c>
      <c r="C20" s="14" t="s">
        <v>71</v>
      </c>
      <c r="D20" s="14" t="s">
        <v>217</v>
      </c>
      <c r="E20" s="14"/>
      <c r="F20" s="14" t="s">
        <v>261</v>
      </c>
      <c r="G20" s="16">
        <v>3.15</v>
      </c>
      <c r="H20" s="16">
        <v>3.15</v>
      </c>
      <c r="I20" s="16">
        <v>3.06</v>
      </c>
      <c r="J20" s="16">
        <v>3.13</v>
      </c>
      <c r="K20" s="16">
        <v>3.14</v>
      </c>
      <c r="L20" s="22">
        <f t="shared" si="0"/>
        <v>3.15</v>
      </c>
      <c r="M20" s="16">
        <v>4</v>
      </c>
    </row>
    <row r="21" spans="1:13" x14ac:dyDescent="0.3">
      <c r="A21">
        <v>17</v>
      </c>
      <c r="B21" s="14" t="s">
        <v>73</v>
      </c>
      <c r="C21" s="14" t="s">
        <v>74</v>
      </c>
      <c r="D21" s="14" t="s">
        <v>217</v>
      </c>
      <c r="E21" s="14" t="s">
        <v>190</v>
      </c>
      <c r="F21" s="14" t="s">
        <v>261</v>
      </c>
      <c r="G21" s="16">
        <v>2.86</v>
      </c>
      <c r="H21" s="16">
        <v>2.81</v>
      </c>
      <c r="I21" s="16">
        <v>2.76</v>
      </c>
      <c r="J21" s="16">
        <v>2.74</v>
      </c>
      <c r="K21" s="16">
        <v>2.97</v>
      </c>
      <c r="L21" s="22">
        <f t="shared" si="0"/>
        <v>2.97</v>
      </c>
      <c r="M21" s="16">
        <v>5</v>
      </c>
    </row>
    <row r="22" spans="1:13" x14ac:dyDescent="0.3">
      <c r="A22">
        <v>18</v>
      </c>
      <c r="B22" t="s">
        <v>76</v>
      </c>
      <c r="C22" t="s">
        <v>77</v>
      </c>
      <c r="D22" t="s">
        <v>219</v>
      </c>
      <c r="E22" t="s">
        <v>220</v>
      </c>
      <c r="F22" t="s">
        <v>261</v>
      </c>
      <c r="G22" s="9">
        <v>2.54</v>
      </c>
      <c r="H22" s="8">
        <v>2.5</v>
      </c>
      <c r="I22" s="8" t="s">
        <v>192</v>
      </c>
      <c r="J22" s="8">
        <v>2.5499999999999998</v>
      </c>
      <c r="K22" s="8" t="s">
        <v>244</v>
      </c>
      <c r="L22" s="8">
        <f t="shared" si="0"/>
        <v>2.5499999999999998</v>
      </c>
      <c r="M22" s="9">
        <v>1</v>
      </c>
    </row>
    <row r="24" spans="1:13" x14ac:dyDescent="0.3">
      <c r="B24" s="1" t="s">
        <v>179</v>
      </c>
      <c r="C24" s="1" t="s">
        <v>4</v>
      </c>
      <c r="D24" s="1" t="s">
        <v>180</v>
      </c>
      <c r="E24" s="1" t="s">
        <v>181</v>
      </c>
      <c r="F24" s="1" t="s">
        <v>182</v>
      </c>
      <c r="G24" s="1" t="s">
        <v>183</v>
      </c>
      <c r="H24" s="1" t="s">
        <v>184</v>
      </c>
      <c r="I24" s="1" t="s">
        <v>185</v>
      </c>
      <c r="J24" s="1" t="s">
        <v>186</v>
      </c>
      <c r="K24" s="1" t="s">
        <v>260</v>
      </c>
      <c r="L24" s="1" t="s">
        <v>6</v>
      </c>
      <c r="M24" s="1" t="s">
        <v>187</v>
      </c>
    </row>
    <row r="25" spans="1:13" x14ac:dyDescent="0.3">
      <c r="A25">
        <v>19</v>
      </c>
      <c r="B25" s="14" t="s">
        <v>80</v>
      </c>
      <c r="C25" s="14" t="s">
        <v>81</v>
      </c>
      <c r="D25" s="14" t="s">
        <v>82</v>
      </c>
      <c r="E25" s="14" t="s">
        <v>206</v>
      </c>
      <c r="F25" s="14" t="s">
        <v>261</v>
      </c>
      <c r="G25" s="16">
        <v>3.63</v>
      </c>
      <c r="H25" s="16">
        <v>3.37</v>
      </c>
      <c r="I25" s="16">
        <v>3.36</v>
      </c>
      <c r="J25" s="16"/>
      <c r="K25" s="16"/>
      <c r="L25" s="22">
        <f t="shared" ref="L25:L58" si="1">MAX(G25:K25)</f>
        <v>3.63</v>
      </c>
      <c r="M25" s="16">
        <v>1</v>
      </c>
    </row>
    <row r="26" spans="1:13" x14ac:dyDescent="0.3">
      <c r="A26">
        <v>20</v>
      </c>
      <c r="B26" s="14" t="s">
        <v>84</v>
      </c>
      <c r="C26" s="14" t="s">
        <v>85</v>
      </c>
      <c r="D26" s="14" t="s">
        <v>82</v>
      </c>
      <c r="E26" s="14" t="s">
        <v>228</v>
      </c>
      <c r="F26" s="14" t="s">
        <v>261</v>
      </c>
      <c r="G26" s="16">
        <v>2.78</v>
      </c>
      <c r="H26" s="16">
        <v>2.78</v>
      </c>
      <c r="I26" s="16">
        <v>2.8</v>
      </c>
      <c r="J26" s="16"/>
      <c r="K26" s="16"/>
      <c r="L26" s="22">
        <f t="shared" si="1"/>
        <v>2.8</v>
      </c>
      <c r="M26" s="16">
        <v>2</v>
      </c>
    </row>
    <row r="27" spans="1:13" x14ac:dyDescent="0.3">
      <c r="A27">
        <v>21</v>
      </c>
      <c r="B27" s="14" t="s">
        <v>87</v>
      </c>
      <c r="C27" s="14" t="s">
        <v>88</v>
      </c>
      <c r="D27" s="14" t="s">
        <v>82</v>
      </c>
      <c r="E27" s="14" t="s">
        <v>206</v>
      </c>
      <c r="F27" s="14" t="s">
        <v>261</v>
      </c>
      <c r="G27" s="16">
        <v>2.57</v>
      </c>
      <c r="H27" s="16" t="s">
        <v>263</v>
      </c>
      <c r="I27" s="16">
        <v>2.4700000000000002</v>
      </c>
      <c r="J27" s="16"/>
      <c r="K27" s="16"/>
      <c r="L27" s="22">
        <f t="shared" si="1"/>
        <v>2.57</v>
      </c>
      <c r="M27" s="16">
        <v>3</v>
      </c>
    </row>
    <row r="28" spans="1:13" x14ac:dyDescent="0.3">
      <c r="A28">
        <v>22</v>
      </c>
      <c r="B28" s="14" t="s">
        <v>90</v>
      </c>
      <c r="C28" s="14" t="s">
        <v>91</v>
      </c>
      <c r="D28" s="14" t="s">
        <v>82</v>
      </c>
      <c r="E28" s="14"/>
      <c r="F28" s="14" t="s">
        <v>261</v>
      </c>
      <c r="G28" s="16" t="s">
        <v>263</v>
      </c>
      <c r="H28" s="16">
        <v>2.12</v>
      </c>
      <c r="I28" s="16" t="s">
        <v>263</v>
      </c>
      <c r="J28" s="16"/>
      <c r="K28" s="16"/>
      <c r="L28" s="22">
        <f t="shared" si="1"/>
        <v>2.12</v>
      </c>
      <c r="M28" s="16">
        <v>4</v>
      </c>
    </row>
    <row r="29" spans="1:13" x14ac:dyDescent="0.3">
      <c r="A29">
        <v>23</v>
      </c>
      <c r="B29" t="s">
        <v>93</v>
      </c>
      <c r="C29" t="s">
        <v>94</v>
      </c>
      <c r="D29" t="s">
        <v>95</v>
      </c>
      <c r="G29" s="9">
        <v>2.85</v>
      </c>
      <c r="H29" s="9">
        <v>2.95</v>
      </c>
      <c r="I29" s="9">
        <v>2.91</v>
      </c>
      <c r="J29" s="9"/>
      <c r="K29" s="9"/>
      <c r="L29" s="8">
        <f t="shared" si="1"/>
        <v>2.95</v>
      </c>
      <c r="M29" s="9">
        <v>1</v>
      </c>
    </row>
    <row r="30" spans="1:13" x14ac:dyDescent="0.3">
      <c r="A30">
        <v>24</v>
      </c>
      <c r="B30" t="s">
        <v>97</v>
      </c>
      <c r="C30" t="s">
        <v>98</v>
      </c>
      <c r="D30" t="s">
        <v>95</v>
      </c>
      <c r="G30" s="9">
        <v>2.52</v>
      </c>
      <c r="H30" s="9">
        <v>2.66</v>
      </c>
      <c r="I30" s="9">
        <v>2.4900000000000002</v>
      </c>
      <c r="J30" s="9"/>
      <c r="K30" s="9"/>
      <c r="L30" s="8">
        <f t="shared" si="1"/>
        <v>2.66</v>
      </c>
      <c r="M30" s="9">
        <v>2</v>
      </c>
    </row>
    <row r="31" spans="1:13" x14ac:dyDescent="0.3">
      <c r="A31">
        <v>25</v>
      </c>
      <c r="B31" t="s">
        <v>264</v>
      </c>
      <c r="C31" t="s">
        <v>101</v>
      </c>
      <c r="D31" t="s">
        <v>95</v>
      </c>
      <c r="G31" s="9">
        <v>2.2200000000000002</v>
      </c>
      <c r="H31" s="9">
        <v>2.06</v>
      </c>
      <c r="I31" s="9">
        <v>2.29</v>
      </c>
      <c r="J31" s="9"/>
      <c r="K31" s="9"/>
      <c r="L31" s="8">
        <f t="shared" si="1"/>
        <v>2.29</v>
      </c>
      <c r="M31" s="9">
        <v>3</v>
      </c>
    </row>
    <row r="32" spans="1:13" x14ac:dyDescent="0.3">
      <c r="A32">
        <v>26</v>
      </c>
      <c r="B32" s="14" t="s">
        <v>103</v>
      </c>
      <c r="C32" s="14" t="s">
        <v>104</v>
      </c>
      <c r="D32" s="14" t="s">
        <v>105</v>
      </c>
      <c r="E32" s="14"/>
      <c r="F32" s="14" t="s">
        <v>261</v>
      </c>
      <c r="G32" s="16">
        <v>4.17</v>
      </c>
      <c r="H32" s="16">
        <v>4</v>
      </c>
      <c r="I32" s="16">
        <v>3.94</v>
      </c>
      <c r="J32" s="16"/>
      <c r="K32" s="16"/>
      <c r="L32" s="22">
        <f t="shared" si="1"/>
        <v>4.17</v>
      </c>
      <c r="M32" s="16">
        <v>1</v>
      </c>
    </row>
    <row r="33" spans="1:13" x14ac:dyDescent="0.3">
      <c r="A33">
        <v>27</v>
      </c>
      <c r="B33" s="14" t="s">
        <v>107</v>
      </c>
      <c r="C33" s="14" t="s">
        <v>108</v>
      </c>
      <c r="D33" s="14" t="s">
        <v>105</v>
      </c>
      <c r="E33" s="14" t="s">
        <v>224</v>
      </c>
      <c r="F33" s="14" t="s">
        <v>261</v>
      </c>
      <c r="G33" s="16">
        <v>3.83</v>
      </c>
      <c r="H33" s="16">
        <v>2.88</v>
      </c>
      <c r="I33" s="16">
        <v>3.15</v>
      </c>
      <c r="J33" s="16"/>
      <c r="K33" s="16"/>
      <c r="L33" s="22">
        <f t="shared" si="1"/>
        <v>3.83</v>
      </c>
      <c r="M33" s="16">
        <v>2</v>
      </c>
    </row>
    <row r="34" spans="1:13" x14ac:dyDescent="0.3">
      <c r="A34">
        <v>28</v>
      </c>
      <c r="B34" s="14" t="s">
        <v>110</v>
      </c>
      <c r="C34" s="14" t="s">
        <v>111</v>
      </c>
      <c r="D34" s="14" t="s">
        <v>105</v>
      </c>
      <c r="E34" s="14" t="s">
        <v>206</v>
      </c>
      <c r="F34" s="14" t="s">
        <v>261</v>
      </c>
      <c r="G34" s="16" t="s">
        <v>263</v>
      </c>
      <c r="H34" s="16" t="s">
        <v>263</v>
      </c>
      <c r="I34" s="16">
        <v>2.72</v>
      </c>
      <c r="J34" s="16"/>
      <c r="K34" s="16"/>
      <c r="L34" s="22">
        <f t="shared" si="1"/>
        <v>2.72</v>
      </c>
      <c r="M34" s="16">
        <v>3</v>
      </c>
    </row>
    <row r="35" spans="1:13" x14ac:dyDescent="0.3">
      <c r="A35">
        <v>29</v>
      </c>
      <c r="B35" s="14" t="s">
        <v>113</v>
      </c>
      <c r="C35" s="14" t="s">
        <v>114</v>
      </c>
      <c r="D35" s="14" t="s">
        <v>105</v>
      </c>
      <c r="E35" s="14" t="s">
        <v>225</v>
      </c>
      <c r="F35" s="14" t="s">
        <v>261</v>
      </c>
      <c r="G35" s="16" t="s">
        <v>263</v>
      </c>
      <c r="H35" s="16"/>
      <c r="I35" s="16"/>
      <c r="J35" s="16"/>
      <c r="K35" s="16"/>
      <c r="L35" s="22">
        <f t="shared" si="1"/>
        <v>0</v>
      </c>
      <c r="M35" s="16" t="s">
        <v>115</v>
      </c>
    </row>
    <row r="36" spans="1:13" x14ac:dyDescent="0.3">
      <c r="A36">
        <v>30</v>
      </c>
      <c r="B36" t="s">
        <v>116</v>
      </c>
      <c r="C36" t="s">
        <v>117</v>
      </c>
      <c r="D36" t="s">
        <v>118</v>
      </c>
      <c r="E36" t="s">
        <v>206</v>
      </c>
      <c r="F36" t="s">
        <v>261</v>
      </c>
      <c r="G36" s="9" t="s">
        <v>263</v>
      </c>
      <c r="H36" s="9">
        <v>3.5</v>
      </c>
      <c r="I36" s="9">
        <v>3.65</v>
      </c>
      <c r="J36" s="9"/>
      <c r="K36" s="9"/>
      <c r="L36" s="8">
        <f t="shared" si="1"/>
        <v>3.65</v>
      </c>
      <c r="M36" s="9">
        <v>1</v>
      </c>
    </row>
    <row r="37" spans="1:13" x14ac:dyDescent="0.3">
      <c r="A37">
        <v>31</v>
      </c>
      <c r="B37" t="s">
        <v>133</v>
      </c>
      <c r="C37" t="s">
        <v>134</v>
      </c>
      <c r="D37" t="s">
        <v>118</v>
      </c>
      <c r="E37" t="s">
        <v>206</v>
      </c>
      <c r="F37" t="s">
        <v>261</v>
      </c>
      <c r="G37" s="9">
        <v>3.56</v>
      </c>
      <c r="H37" s="9">
        <v>3.63</v>
      </c>
      <c r="I37" s="9">
        <v>3.38</v>
      </c>
      <c r="J37" s="9"/>
      <c r="K37" s="9"/>
      <c r="L37" s="8">
        <f t="shared" si="1"/>
        <v>3.63</v>
      </c>
      <c r="M37" s="9">
        <v>2</v>
      </c>
    </row>
    <row r="38" spans="1:13" x14ac:dyDescent="0.3">
      <c r="A38">
        <v>32</v>
      </c>
      <c r="B38" t="s">
        <v>124</v>
      </c>
      <c r="C38" t="s">
        <v>85</v>
      </c>
      <c r="D38" t="s">
        <v>118</v>
      </c>
      <c r="E38" t="s">
        <v>265</v>
      </c>
      <c r="F38" t="s">
        <v>261</v>
      </c>
      <c r="G38" s="9">
        <v>3.63</v>
      </c>
      <c r="H38" s="9" t="s">
        <v>263</v>
      </c>
      <c r="I38" s="9">
        <v>3.33</v>
      </c>
      <c r="J38" s="9"/>
      <c r="K38" s="9"/>
      <c r="L38" s="8">
        <f t="shared" si="1"/>
        <v>3.63</v>
      </c>
      <c r="M38" s="9">
        <v>3</v>
      </c>
    </row>
    <row r="39" spans="1:13" x14ac:dyDescent="0.3">
      <c r="A39">
        <v>33</v>
      </c>
      <c r="B39" t="s">
        <v>126</v>
      </c>
      <c r="C39" t="s">
        <v>127</v>
      </c>
      <c r="D39" t="s">
        <v>118</v>
      </c>
      <c r="G39" s="9">
        <v>3.41</v>
      </c>
      <c r="H39" s="9">
        <v>3.52</v>
      </c>
      <c r="I39" s="9">
        <v>3.58</v>
      </c>
      <c r="J39" s="9"/>
      <c r="K39" s="9"/>
      <c r="L39" s="8">
        <f t="shared" si="1"/>
        <v>3.58</v>
      </c>
      <c r="M39" s="9">
        <v>4</v>
      </c>
    </row>
    <row r="40" spans="1:13" x14ac:dyDescent="0.3">
      <c r="A40">
        <v>34</v>
      </c>
      <c r="B40" t="s">
        <v>131</v>
      </c>
      <c r="C40" t="s">
        <v>132</v>
      </c>
      <c r="D40" t="s">
        <v>118</v>
      </c>
      <c r="E40" t="s">
        <v>206</v>
      </c>
      <c r="F40" t="s">
        <v>261</v>
      </c>
      <c r="G40" s="9">
        <v>3.28</v>
      </c>
      <c r="H40" s="9">
        <v>3.27</v>
      </c>
      <c r="I40" s="9">
        <v>3.5</v>
      </c>
      <c r="J40" s="9"/>
      <c r="K40" s="9"/>
      <c r="L40" s="8">
        <f t="shared" si="1"/>
        <v>3.5</v>
      </c>
      <c r="M40" s="9">
        <v>5</v>
      </c>
    </row>
    <row r="41" spans="1:13" x14ac:dyDescent="0.3">
      <c r="A41">
        <v>35</v>
      </c>
      <c r="B41" t="s">
        <v>121</v>
      </c>
      <c r="C41" t="s">
        <v>122</v>
      </c>
      <c r="D41" t="s">
        <v>118</v>
      </c>
      <c r="E41" t="s">
        <v>206</v>
      </c>
      <c r="F41" t="s">
        <v>261</v>
      </c>
      <c r="G41" s="9">
        <v>3.43</v>
      </c>
      <c r="H41" s="9">
        <v>3.39</v>
      </c>
      <c r="I41" s="9">
        <v>3.44</v>
      </c>
      <c r="J41" s="9"/>
      <c r="K41" s="9"/>
      <c r="L41" s="8">
        <f t="shared" si="1"/>
        <v>3.44</v>
      </c>
      <c r="M41" s="9">
        <v>6</v>
      </c>
    </row>
    <row r="42" spans="1:13" x14ac:dyDescent="0.3">
      <c r="A42">
        <v>36</v>
      </c>
      <c r="B42" t="s">
        <v>128</v>
      </c>
      <c r="C42" t="s">
        <v>129</v>
      </c>
      <c r="D42" t="s">
        <v>118</v>
      </c>
      <c r="E42" t="s">
        <v>206</v>
      </c>
      <c r="F42" t="s">
        <v>261</v>
      </c>
      <c r="G42" s="9">
        <v>3.42</v>
      </c>
      <c r="H42" s="9">
        <v>3.26</v>
      </c>
      <c r="I42" s="9" t="s">
        <v>263</v>
      </c>
      <c r="J42" s="9"/>
      <c r="K42" s="9"/>
      <c r="L42" s="8">
        <f t="shared" si="1"/>
        <v>3.42</v>
      </c>
      <c r="M42" s="9">
        <v>7</v>
      </c>
    </row>
    <row r="43" spans="1:13" x14ac:dyDescent="0.3">
      <c r="A43">
        <v>37</v>
      </c>
      <c r="B43" t="s">
        <v>119</v>
      </c>
      <c r="C43" t="s">
        <v>81</v>
      </c>
      <c r="D43" t="s">
        <v>118</v>
      </c>
      <c r="E43" t="s">
        <v>206</v>
      </c>
      <c r="F43" t="s">
        <v>261</v>
      </c>
      <c r="G43" s="9">
        <v>2.92</v>
      </c>
      <c r="H43" s="9">
        <v>2.99</v>
      </c>
      <c r="I43" s="9">
        <v>3.26</v>
      </c>
      <c r="J43" s="9"/>
      <c r="K43" s="9"/>
      <c r="L43" s="8">
        <f t="shared" si="1"/>
        <v>3.26</v>
      </c>
      <c r="M43" s="9">
        <v>8</v>
      </c>
    </row>
    <row r="44" spans="1:13" x14ac:dyDescent="0.3">
      <c r="A44">
        <v>38</v>
      </c>
      <c r="B44" t="s">
        <v>136</v>
      </c>
      <c r="C44" t="s">
        <v>137</v>
      </c>
      <c r="D44" t="s">
        <v>118</v>
      </c>
      <c r="E44" t="s">
        <v>206</v>
      </c>
      <c r="F44" t="s">
        <v>261</v>
      </c>
      <c r="G44" s="9">
        <v>2.75</v>
      </c>
      <c r="H44" s="9">
        <v>3.14</v>
      </c>
      <c r="I44" s="9">
        <v>2.99</v>
      </c>
      <c r="J44" s="9"/>
      <c r="K44" s="9"/>
      <c r="L44" s="8">
        <f t="shared" si="1"/>
        <v>3.14</v>
      </c>
      <c r="M44" s="9">
        <v>9</v>
      </c>
    </row>
    <row r="45" spans="1:13" x14ac:dyDescent="0.3">
      <c r="A45">
        <v>39</v>
      </c>
      <c r="B45" t="s">
        <v>141</v>
      </c>
      <c r="C45" t="s">
        <v>142</v>
      </c>
      <c r="D45" t="s">
        <v>118</v>
      </c>
      <c r="E45" t="s">
        <v>206</v>
      </c>
      <c r="F45" t="s">
        <v>261</v>
      </c>
      <c r="G45" s="9" t="s">
        <v>263</v>
      </c>
      <c r="H45" s="9">
        <v>3.06</v>
      </c>
      <c r="I45" s="9">
        <v>2.97</v>
      </c>
      <c r="J45" s="9"/>
      <c r="K45" s="9"/>
      <c r="L45" s="8">
        <f t="shared" si="1"/>
        <v>3.06</v>
      </c>
      <c r="M45" s="9">
        <v>10</v>
      </c>
    </row>
    <row r="46" spans="1:13" x14ac:dyDescent="0.3">
      <c r="A46">
        <v>40</v>
      </c>
      <c r="B46" t="s">
        <v>139</v>
      </c>
      <c r="C46" t="s">
        <v>50</v>
      </c>
      <c r="D46" t="s">
        <v>118</v>
      </c>
      <c r="E46" t="s">
        <v>257</v>
      </c>
      <c r="F46" t="s">
        <v>261</v>
      </c>
      <c r="G46" s="9">
        <v>2.42</v>
      </c>
      <c r="H46" s="9">
        <v>2.58</v>
      </c>
      <c r="I46" s="9">
        <v>2.78</v>
      </c>
      <c r="J46" s="9"/>
      <c r="K46" s="9"/>
      <c r="L46" s="8">
        <f t="shared" si="1"/>
        <v>2.78</v>
      </c>
      <c r="M46" s="9">
        <v>11</v>
      </c>
    </row>
    <row r="47" spans="1:13" x14ac:dyDescent="0.3">
      <c r="A47">
        <v>41</v>
      </c>
      <c r="B47" s="14" t="s">
        <v>144</v>
      </c>
      <c r="C47" s="14" t="s">
        <v>85</v>
      </c>
      <c r="D47" s="14" t="s">
        <v>145</v>
      </c>
      <c r="E47" s="14"/>
      <c r="F47" s="14"/>
      <c r="G47" s="16">
        <v>3.63</v>
      </c>
      <c r="H47" s="16">
        <v>3.77</v>
      </c>
      <c r="I47" s="16">
        <v>3.65</v>
      </c>
      <c r="J47" s="16"/>
      <c r="K47" s="16"/>
      <c r="L47" s="22">
        <f t="shared" si="1"/>
        <v>3.77</v>
      </c>
      <c r="M47" s="16">
        <v>1</v>
      </c>
    </row>
    <row r="48" spans="1:13" x14ac:dyDescent="0.3">
      <c r="A48">
        <v>42</v>
      </c>
      <c r="B48" t="s">
        <v>147</v>
      </c>
      <c r="C48" t="s">
        <v>38</v>
      </c>
      <c r="D48" t="s">
        <v>148</v>
      </c>
      <c r="E48" t="s">
        <v>228</v>
      </c>
      <c r="F48" t="s">
        <v>261</v>
      </c>
      <c r="G48" s="9" t="s">
        <v>263</v>
      </c>
      <c r="H48" s="9">
        <v>3.33</v>
      </c>
      <c r="I48" s="9">
        <v>3.9</v>
      </c>
      <c r="J48" s="9"/>
      <c r="K48" s="9"/>
      <c r="L48" s="8">
        <f t="shared" si="1"/>
        <v>3.9</v>
      </c>
      <c r="M48" s="9">
        <v>1</v>
      </c>
    </row>
    <row r="49" spans="1:13" x14ac:dyDescent="0.3">
      <c r="A49">
        <v>43</v>
      </c>
      <c r="B49" t="s">
        <v>254</v>
      </c>
      <c r="C49" t="s">
        <v>255</v>
      </c>
      <c r="D49" t="s">
        <v>148</v>
      </c>
      <c r="E49" t="s">
        <v>256</v>
      </c>
      <c r="F49" t="s">
        <v>261</v>
      </c>
      <c r="G49" s="9">
        <v>3.58</v>
      </c>
      <c r="H49" s="9">
        <v>3.71</v>
      </c>
      <c r="I49" s="9">
        <v>3.68</v>
      </c>
      <c r="J49" s="9"/>
      <c r="K49" s="9"/>
      <c r="L49" s="8">
        <f t="shared" si="1"/>
        <v>3.71</v>
      </c>
      <c r="M49" s="9">
        <v>2</v>
      </c>
    </row>
    <row r="50" spans="1:13" x14ac:dyDescent="0.3">
      <c r="A50">
        <v>44</v>
      </c>
      <c r="B50" t="s">
        <v>155</v>
      </c>
      <c r="C50" t="s">
        <v>156</v>
      </c>
      <c r="D50" t="s">
        <v>148</v>
      </c>
      <c r="E50" t="s">
        <v>206</v>
      </c>
      <c r="F50" t="s">
        <v>261</v>
      </c>
      <c r="G50" s="9">
        <v>3.26</v>
      </c>
      <c r="H50" s="9">
        <v>3.38</v>
      </c>
      <c r="I50" s="9">
        <v>3.03</v>
      </c>
      <c r="J50" s="9"/>
      <c r="K50" s="9"/>
      <c r="L50" s="8">
        <f t="shared" si="1"/>
        <v>3.38</v>
      </c>
      <c r="M50" s="9">
        <v>3</v>
      </c>
    </row>
    <row r="51" spans="1:13" x14ac:dyDescent="0.3">
      <c r="A51">
        <v>45</v>
      </c>
      <c r="B51" t="s">
        <v>229</v>
      </c>
      <c r="C51" t="s">
        <v>50</v>
      </c>
      <c r="D51" t="s">
        <v>148</v>
      </c>
      <c r="E51" t="s">
        <v>257</v>
      </c>
      <c r="F51" t="s">
        <v>261</v>
      </c>
      <c r="G51" s="9" t="s">
        <v>263</v>
      </c>
      <c r="H51" s="9">
        <v>2.87</v>
      </c>
      <c r="I51" s="9">
        <v>3.23</v>
      </c>
      <c r="J51" s="9"/>
      <c r="K51" s="9"/>
      <c r="L51" s="8">
        <f t="shared" si="1"/>
        <v>3.23</v>
      </c>
      <c r="M51" s="9">
        <v>4</v>
      </c>
    </row>
    <row r="52" spans="1:13" x14ac:dyDescent="0.3">
      <c r="A52">
        <v>46</v>
      </c>
      <c r="B52" t="s">
        <v>153</v>
      </c>
      <c r="C52" t="s">
        <v>151</v>
      </c>
      <c r="D52" t="s">
        <v>148</v>
      </c>
      <c r="E52" t="s">
        <v>266</v>
      </c>
      <c r="F52" t="s">
        <v>261</v>
      </c>
      <c r="G52" s="11" t="s">
        <v>263</v>
      </c>
      <c r="H52" s="11"/>
      <c r="I52" s="11"/>
      <c r="J52" s="11"/>
      <c r="K52" s="11"/>
      <c r="L52" s="10">
        <f t="shared" si="1"/>
        <v>0</v>
      </c>
      <c r="M52" s="11"/>
    </row>
    <row r="53" spans="1:13" x14ac:dyDescent="0.3">
      <c r="A53">
        <v>47</v>
      </c>
      <c r="B53" t="s">
        <v>150</v>
      </c>
      <c r="C53" t="s">
        <v>151</v>
      </c>
      <c r="D53" t="s">
        <v>148</v>
      </c>
      <c r="E53" t="s">
        <v>266</v>
      </c>
      <c r="F53" t="s">
        <v>261</v>
      </c>
      <c r="G53" s="12" t="s">
        <v>263</v>
      </c>
      <c r="H53" s="12"/>
      <c r="I53" s="12"/>
      <c r="J53" s="12"/>
      <c r="K53" s="12"/>
      <c r="L53" s="13">
        <f t="shared" si="1"/>
        <v>0</v>
      </c>
      <c r="M53" s="12"/>
    </row>
    <row r="54" spans="1:13" x14ac:dyDescent="0.3">
      <c r="A54">
        <v>48</v>
      </c>
      <c r="B54" s="14" t="s">
        <v>158</v>
      </c>
      <c r="C54" s="14" t="s">
        <v>159</v>
      </c>
      <c r="D54" s="14" t="s">
        <v>160</v>
      </c>
      <c r="E54" s="14" t="s">
        <v>230</v>
      </c>
      <c r="F54" s="14" t="s">
        <v>261</v>
      </c>
      <c r="G54" s="23">
        <v>4.4800000000000004</v>
      </c>
      <c r="H54" s="23">
        <v>4.51</v>
      </c>
      <c r="I54" s="23">
        <v>4.4000000000000004</v>
      </c>
      <c r="J54" s="23"/>
      <c r="K54" s="23"/>
      <c r="L54" s="24">
        <f t="shared" si="1"/>
        <v>4.51</v>
      </c>
      <c r="M54" s="23">
        <v>1</v>
      </c>
    </row>
    <row r="55" spans="1:13" x14ac:dyDescent="0.3">
      <c r="A55">
        <v>49</v>
      </c>
      <c r="B55" s="14" t="s">
        <v>165</v>
      </c>
      <c r="C55" s="14" t="s">
        <v>166</v>
      </c>
      <c r="D55" s="14" t="s">
        <v>160</v>
      </c>
      <c r="E55" s="14" t="s">
        <v>231</v>
      </c>
      <c r="F55" s="14" t="s">
        <v>261</v>
      </c>
      <c r="G55" s="23" t="s">
        <v>263</v>
      </c>
      <c r="H55" s="23">
        <v>3.67</v>
      </c>
      <c r="I55" s="23">
        <v>3.57</v>
      </c>
      <c r="J55" s="23"/>
      <c r="K55" s="23"/>
      <c r="L55" s="24">
        <f t="shared" si="1"/>
        <v>3.67</v>
      </c>
      <c r="M55" s="23">
        <v>2</v>
      </c>
    </row>
    <row r="56" spans="1:13" x14ac:dyDescent="0.3">
      <c r="A56">
        <v>50</v>
      </c>
      <c r="B56" s="14" t="s">
        <v>162</v>
      </c>
      <c r="C56" s="14" t="s">
        <v>163</v>
      </c>
      <c r="D56" s="14" t="s">
        <v>160</v>
      </c>
      <c r="E56" s="14" t="s">
        <v>232</v>
      </c>
      <c r="F56" s="14" t="s">
        <v>261</v>
      </c>
      <c r="G56" s="23">
        <v>3.64</v>
      </c>
      <c r="H56" s="23" t="s">
        <v>263</v>
      </c>
      <c r="I56" s="23">
        <v>3.18</v>
      </c>
      <c r="J56" s="23"/>
      <c r="K56" s="23"/>
      <c r="L56" s="24">
        <f t="shared" si="1"/>
        <v>3.64</v>
      </c>
      <c r="M56" s="23">
        <v>3</v>
      </c>
    </row>
    <row r="57" spans="1:13" x14ac:dyDescent="0.3">
      <c r="A57">
        <v>51</v>
      </c>
      <c r="B57" t="s">
        <v>171</v>
      </c>
      <c r="C57" t="s">
        <v>172</v>
      </c>
      <c r="D57" t="s">
        <v>173</v>
      </c>
      <c r="E57" t="s">
        <v>233</v>
      </c>
      <c r="F57" t="s">
        <v>261</v>
      </c>
      <c r="G57" s="12">
        <v>3.17</v>
      </c>
      <c r="H57" s="12">
        <v>2.4700000000000002</v>
      </c>
      <c r="I57" s="12"/>
      <c r="J57" s="12"/>
      <c r="K57" s="12"/>
      <c r="L57" s="13">
        <f t="shared" si="1"/>
        <v>3.17</v>
      </c>
      <c r="M57" s="12">
        <v>1</v>
      </c>
    </row>
    <row r="58" spans="1:13" x14ac:dyDescent="0.3">
      <c r="A58">
        <v>52</v>
      </c>
      <c r="B58" s="14" t="s">
        <v>168</v>
      </c>
      <c r="C58" s="14" t="s">
        <v>50</v>
      </c>
      <c r="D58" s="14" t="s">
        <v>169</v>
      </c>
      <c r="E58" s="14"/>
      <c r="F58" s="14" t="s">
        <v>261</v>
      </c>
      <c r="G58" s="23">
        <v>3.87</v>
      </c>
      <c r="H58" s="23">
        <v>3.67</v>
      </c>
      <c r="I58" s="23">
        <v>3.5</v>
      </c>
      <c r="J58" s="23"/>
      <c r="K58" s="23"/>
      <c r="L58" s="24">
        <f t="shared" si="1"/>
        <v>3.87</v>
      </c>
      <c r="M58" s="23">
        <v>1</v>
      </c>
    </row>
    <row r="60" spans="1:13" x14ac:dyDescent="0.3">
      <c r="B60" t="s">
        <v>175</v>
      </c>
    </row>
    <row r="61" spans="1:13" x14ac:dyDescent="0.3">
      <c r="B61" t="s">
        <v>176</v>
      </c>
    </row>
  </sheetData>
  <sortState xmlns:xlrd2="http://schemas.microsoft.com/office/spreadsheetml/2017/richdata2" ref="B5:M22">
    <sortCondition ref="D5:D22"/>
    <sortCondition descending="1" ref="L5:L22"/>
  </sortState>
  <mergeCells count="3">
    <mergeCell ref="D3:I3"/>
    <mergeCell ref="D2:I2"/>
    <mergeCell ref="D1:I1"/>
  </mergeCells>
  <conditionalFormatting sqref="L5:L22">
    <cfRule type="cellIs" dxfId="1" priority="2" operator="equal">
      <formula>0</formula>
    </cfRule>
  </conditionalFormatting>
  <conditionalFormatting sqref="L25:L52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4</vt:i4>
      </vt:variant>
    </vt:vector>
  </HeadingPairs>
  <TitlesOfParts>
    <vt:vector size="4" baseType="lpstr">
      <vt:lpstr>60m jooks</vt:lpstr>
      <vt:lpstr>Kuultõuge</vt:lpstr>
      <vt:lpstr>Kõrgushüpe</vt:lpstr>
      <vt:lpstr>Kaugushüpe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Priit Karjane</cp:lastModifiedBy>
  <cp:revision/>
  <dcterms:created xsi:type="dcterms:W3CDTF">2025-03-01T06:23:01Z</dcterms:created>
  <dcterms:modified xsi:type="dcterms:W3CDTF">2025-03-03T07:55:24Z</dcterms:modified>
  <cp:category/>
  <cp:contentStatus/>
</cp:coreProperties>
</file>