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6"/>
  <workbookPr/>
  <mc:AlternateContent xmlns:mc="http://schemas.openxmlformats.org/markup-compatibility/2006">
    <mc:Choice Requires="x15">
      <x15ac:absPath xmlns:x15ac="http://schemas.microsoft.com/office/spreadsheetml/2010/11/ac" url="https://d.docs.live.net/9f604a1517bb40e9/tennis/Documents/"/>
    </mc:Choice>
  </mc:AlternateContent>
  <xr:revisionPtr revIDLastSave="0" documentId="8_{79ED6FAB-5F63-47AF-A5B8-9CE4641950C3}" xr6:coauthVersionLast="47" xr6:coauthVersionMax="47" xr10:uidLastSave="{00000000-0000-0000-0000-000000000000}"/>
  <bookViews>
    <workbookView xWindow="-108" yWindow="-108" windowWidth="23256" windowHeight="12576" firstSheet="7" activeTab="7" xr2:uid="{3BCBEADD-07E9-4F16-8110-608F792CDAB0}"/>
  </bookViews>
  <sheets>
    <sheet name="Sprint" sheetId="6" r:id="rId1"/>
    <sheet name="Kuultõuge" sheetId="3" r:id="rId2"/>
    <sheet name="Odavise" sheetId="7" r:id="rId3"/>
    <sheet name="Kettaheide" sheetId="8" r:id="rId4"/>
    <sheet name="Kõrgushüpe" sheetId="4" r:id="rId5"/>
    <sheet name="Kaugushüpe" sheetId="5" r:id="rId6"/>
    <sheet name="200m" sheetId="9" r:id="rId7"/>
    <sheet name="1500m" sheetId="10" r:id="rId8"/>
  </sheets>
  <definedNames>
    <definedName name="_xlnm._FilterDatabase" localSheetId="5" hidden="1">Kaugushüpe!$B$4:$F$13</definedName>
    <definedName name="_xlnm._FilterDatabase" localSheetId="1" hidden="1">Kuultõuge!$B$4:$K$29</definedName>
    <definedName name="_xlnm._FilterDatabase" localSheetId="4" hidden="1">Kõrgushüpe!#REF!</definedName>
    <definedName name="_xlnm._FilterDatabase" localSheetId="0" hidden="1">Sprint!$B$4:$F$20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20" i="3" l="1"/>
  <c r="J11" i="3"/>
  <c r="K23" i="8"/>
  <c r="K22" i="8"/>
  <c r="K21" i="8"/>
  <c r="K19" i="8"/>
  <c r="K18" i="8"/>
  <c r="K17" i="8"/>
  <c r="K16" i="8"/>
  <c r="K15" i="8"/>
  <c r="K14" i="8"/>
  <c r="K13" i="8"/>
  <c r="K12" i="8"/>
  <c r="K11" i="8"/>
  <c r="K10" i="8"/>
  <c r="K9" i="8"/>
  <c r="K8" i="8"/>
  <c r="K7" i="8"/>
  <c r="K6" i="8"/>
  <c r="K5" i="8"/>
  <c r="K20" i="7"/>
  <c r="K19" i="7"/>
  <c r="K18" i="7"/>
  <c r="K16" i="7"/>
  <c r="K15" i="7"/>
  <c r="K14" i="7"/>
  <c r="K13" i="7"/>
  <c r="K12" i="7"/>
  <c r="K11" i="7"/>
  <c r="K10" i="7"/>
  <c r="K9" i="7"/>
  <c r="K8" i="7"/>
  <c r="K7" i="7"/>
  <c r="K6" i="7"/>
  <c r="K5" i="7"/>
  <c r="K22" i="5"/>
  <c r="K21" i="5"/>
  <c r="K20" i="5"/>
  <c r="J7" i="3"/>
  <c r="J8" i="3"/>
  <c r="J9" i="3"/>
  <c r="J14" i="3"/>
  <c r="J10" i="3"/>
  <c r="K18" i="5"/>
  <c r="K19" i="5"/>
  <c r="K5" i="5"/>
  <c r="K8" i="5"/>
  <c r="J24" i="3"/>
  <c r="J22" i="3"/>
  <c r="K17" i="5"/>
  <c r="K16" i="5"/>
  <c r="K10" i="5"/>
  <c r="K12" i="5"/>
  <c r="K6" i="5"/>
  <c r="K9" i="5"/>
  <c r="K13" i="5"/>
  <c r="K11" i="5"/>
  <c r="K7" i="5"/>
  <c r="J25" i="3"/>
  <c r="J26" i="3"/>
  <c r="J29" i="3"/>
  <c r="J28" i="3"/>
  <c r="J27" i="3"/>
  <c r="J12" i="3"/>
  <c r="J17" i="3"/>
  <c r="J19" i="3"/>
  <c r="J13" i="3"/>
  <c r="J21" i="3"/>
  <c r="J15" i="3"/>
  <c r="J18" i="3"/>
  <c r="J16" i="3"/>
  <c r="J6" i="3"/>
  <c r="J5" i="3"/>
</calcChain>
</file>

<file path=xl/sharedStrings.xml><?xml version="1.0" encoding="utf-8"?>
<sst xmlns="http://schemas.openxmlformats.org/spreadsheetml/2006/main" count="700" uniqueCount="162">
  <si>
    <t>Raplamaa avatud kergejõustiku karikasari 2025</t>
  </si>
  <si>
    <t>3.osavõistlus 31.05.2025 Kehtna</t>
  </si>
  <si>
    <t>60m- 100m jooks</t>
  </si>
  <si>
    <t>Nimi</t>
  </si>
  <si>
    <t>Perenimi</t>
  </si>
  <si>
    <t>võistlusklass</t>
  </si>
  <si>
    <t>tulemus</t>
  </si>
  <si>
    <t>koht VKL</t>
  </si>
  <si>
    <t>Gustav</t>
  </si>
  <si>
    <t>Kiiver</t>
  </si>
  <si>
    <t>PU12</t>
  </si>
  <si>
    <t>9,12</t>
  </si>
  <si>
    <t>Gert</t>
  </si>
  <si>
    <t>Hein</t>
  </si>
  <si>
    <t>9,21</t>
  </si>
  <si>
    <t>Janette</t>
  </si>
  <si>
    <t>Käos</t>
  </si>
  <si>
    <t>TU14</t>
  </si>
  <si>
    <t>14,09</t>
  </si>
  <si>
    <t>Älis</t>
  </si>
  <si>
    <t>Suurmäe</t>
  </si>
  <si>
    <t>15,50</t>
  </si>
  <si>
    <t>Merlin</t>
  </si>
  <si>
    <t>Toirk</t>
  </si>
  <si>
    <t>TU16</t>
  </si>
  <si>
    <t>13,14</t>
  </si>
  <si>
    <t>Raul Richard</t>
  </si>
  <si>
    <t xml:space="preserve"> Stein</t>
  </si>
  <si>
    <t>M</t>
  </si>
  <si>
    <t>12,21</t>
  </si>
  <si>
    <t>Siim</t>
  </si>
  <si>
    <t>Raud</t>
  </si>
  <si>
    <t>13,90</t>
  </si>
  <si>
    <t>Andrus</t>
  </si>
  <si>
    <t>Ründal</t>
  </si>
  <si>
    <t>M60+</t>
  </si>
  <si>
    <t>13,85</t>
  </si>
  <si>
    <t>Heiki</t>
  </si>
  <si>
    <t>Sassian</t>
  </si>
  <si>
    <t>16,31</t>
  </si>
  <si>
    <t>Marti</t>
  </si>
  <si>
    <t>Stein</t>
  </si>
  <si>
    <t>16.32</t>
  </si>
  <si>
    <t xml:space="preserve">Tiit </t>
  </si>
  <si>
    <t>Kivisild</t>
  </si>
  <si>
    <t>M70+</t>
  </si>
  <si>
    <t>9,93</t>
  </si>
  <si>
    <t>Mihkel</t>
  </si>
  <si>
    <t>Laurits</t>
  </si>
  <si>
    <t>11,18</t>
  </si>
  <si>
    <t>Anett</t>
  </si>
  <si>
    <t>Kruus</t>
  </si>
  <si>
    <t>N</t>
  </si>
  <si>
    <t>14,96</t>
  </si>
  <si>
    <t>Helen</t>
  </si>
  <si>
    <t>Sergejev</t>
  </si>
  <si>
    <t>15,18</t>
  </si>
  <si>
    <t>Mari</t>
  </si>
  <si>
    <t>Piir</t>
  </si>
  <si>
    <t>N50+</t>
  </si>
  <si>
    <t>14,52</t>
  </si>
  <si>
    <t>Inge</t>
  </si>
  <si>
    <t>Lukk</t>
  </si>
  <si>
    <t>N60+</t>
  </si>
  <si>
    <t>18,94</t>
  </si>
  <si>
    <r>
      <t xml:space="preserve">Peakohtunik: </t>
    </r>
    <r>
      <rPr>
        <b/>
        <sz val="11"/>
        <color theme="1"/>
        <rFont val="Aptos Narrow"/>
        <family val="2"/>
        <scheme val="minor"/>
      </rPr>
      <t>Taivo Tüvist</t>
    </r>
  </si>
  <si>
    <r>
      <t xml:space="preserve">Kohtunik: </t>
    </r>
    <r>
      <rPr>
        <b/>
        <sz val="11"/>
        <color theme="1"/>
        <rFont val="Aptos Narrow"/>
        <family val="2"/>
        <scheme val="minor"/>
      </rPr>
      <t>Raul Metsaäär</t>
    </r>
  </si>
  <si>
    <t>3.osavõistlus 31.05.2025</t>
  </si>
  <si>
    <t>KUULITÕUGE</t>
  </si>
  <si>
    <t>Eesnimi</t>
  </si>
  <si>
    <t>Võistlusklass</t>
  </si>
  <si>
    <t>Kaal</t>
  </si>
  <si>
    <t>1.katse</t>
  </si>
  <si>
    <t>2.katse</t>
  </si>
  <si>
    <t>3.katse</t>
  </si>
  <si>
    <t>4.katse</t>
  </si>
  <si>
    <t>koht vkl</t>
  </si>
  <si>
    <t>4kg</t>
  </si>
  <si>
    <t>Eili</t>
  </si>
  <si>
    <t>Anniko</t>
  </si>
  <si>
    <t>N40+</t>
  </si>
  <si>
    <t>NM</t>
  </si>
  <si>
    <t>3kg</t>
  </si>
  <si>
    <t>Madis</t>
  </si>
  <si>
    <t>7,26kg</t>
  </si>
  <si>
    <t>Matjus</t>
  </si>
  <si>
    <t>Mäger</t>
  </si>
  <si>
    <t>Raido</t>
  </si>
  <si>
    <t>Galjajev</t>
  </si>
  <si>
    <t>Jordan Lukas</t>
  </si>
  <si>
    <t>Vokk</t>
  </si>
  <si>
    <t>PU18</t>
  </si>
  <si>
    <t>6kg</t>
  </si>
  <si>
    <t>Marc</t>
  </si>
  <si>
    <t>M40+</t>
  </si>
  <si>
    <t>Margo</t>
  </si>
  <si>
    <t>Veskmägi</t>
  </si>
  <si>
    <t>M50+</t>
  </si>
  <si>
    <t>Kalmar</t>
  </si>
  <si>
    <t>Kusmin</t>
  </si>
  <si>
    <t>Kuldar</t>
  </si>
  <si>
    <t>Tamm</t>
  </si>
  <si>
    <t>-</t>
  </si>
  <si>
    <t>Priidik</t>
  </si>
  <si>
    <t>Saluri</t>
  </si>
  <si>
    <t>5kg</t>
  </si>
  <si>
    <t>Tiit</t>
  </si>
  <si>
    <t>Are</t>
  </si>
  <si>
    <t>Kondas</t>
  </si>
  <si>
    <t>Mariella</t>
  </si>
  <si>
    <t>TU12</t>
  </si>
  <si>
    <t>2kg</t>
  </si>
  <si>
    <t>Janete</t>
  </si>
  <si>
    <t>i</t>
  </si>
  <si>
    <t>Peakohtunik: Taivo Tüvist</t>
  </si>
  <si>
    <t>Kohtunik: Raul Metsaäär</t>
  </si>
  <si>
    <t>Odavise</t>
  </si>
  <si>
    <t>Võistkond</t>
  </si>
  <si>
    <t>Distants</t>
  </si>
  <si>
    <t>Rein</t>
  </si>
  <si>
    <t>Reidla</t>
  </si>
  <si>
    <t>Sergey</t>
  </si>
  <si>
    <t>Borisov</t>
  </si>
  <si>
    <t>Rauno</t>
  </si>
  <si>
    <t>Randloo</t>
  </si>
  <si>
    <t>PU14</t>
  </si>
  <si>
    <t>Kettaheide</t>
  </si>
  <si>
    <t>1kg</t>
  </si>
  <si>
    <t>1,5kg</t>
  </si>
  <si>
    <t>Veskimägi</t>
  </si>
  <si>
    <t>600kg</t>
  </si>
  <si>
    <t>DNS</t>
  </si>
  <si>
    <t>KÕRGUSHÜPE</t>
  </si>
  <si>
    <t>Sugu</t>
  </si>
  <si>
    <t>algkõrgus</t>
  </si>
  <si>
    <t xml:space="preserve">tulemus </t>
  </si>
  <si>
    <t>Anet</t>
  </si>
  <si>
    <t>Kõrgushüpe</t>
  </si>
  <si>
    <t>xo</t>
  </si>
  <si>
    <t>o</t>
  </si>
  <si>
    <t>xxo</t>
  </si>
  <si>
    <t>xxx</t>
  </si>
  <si>
    <r>
      <t>Kohtunik:</t>
    </r>
    <r>
      <rPr>
        <b/>
        <sz val="11"/>
        <color theme="1"/>
        <rFont val="Aptos Narrow"/>
        <family val="2"/>
        <scheme val="minor"/>
      </rPr>
      <t>Raul Metsaäär</t>
    </r>
  </si>
  <si>
    <t>KAUGUSHÜPE</t>
  </si>
  <si>
    <t>Kaugushüpe</t>
  </si>
  <si>
    <t>Kivilsild</t>
  </si>
  <si>
    <t>200m jooks</t>
  </si>
  <si>
    <t>0;24,90</t>
  </si>
  <si>
    <t>Gabriel</t>
  </si>
  <si>
    <t>Vellberg</t>
  </si>
  <si>
    <t>PU20</t>
  </si>
  <si>
    <t>0;24,50</t>
  </si>
  <si>
    <t>Erki</t>
  </si>
  <si>
    <t>Ütsmüts</t>
  </si>
  <si>
    <t>0;23,21</t>
  </si>
  <si>
    <t>0;29,33</t>
  </si>
  <si>
    <t>0;36,62</t>
  </si>
  <si>
    <t>0;28,12</t>
  </si>
  <si>
    <t>0;33,26</t>
  </si>
  <si>
    <t>0;33,48</t>
  </si>
  <si>
    <t>1500m jooks</t>
  </si>
  <si>
    <t>Raspel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</si>
</sst>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>
    <font>
      <sz val="11"/>
      <color theme="1"/>
      <name val="Aptos Narrow"/>
      <family val="2"/>
      <charset val="186"/>
      <scheme val="minor"/>
    </font>
    <font>
      <sz val="11"/>
      <color theme="1"/>
      <name val="Aptos Narrow"/>
      <family val="2"/>
      <charset val="186"/>
      <scheme val="minor"/>
    </font>
    <font>
      <sz val="18"/>
      <color theme="3"/>
      <name val="Aptos Display"/>
      <family val="2"/>
      <charset val="186"/>
      <scheme val="major"/>
    </font>
    <font>
      <b/>
      <sz val="15"/>
      <color theme="3"/>
      <name val="Aptos Narrow"/>
      <family val="2"/>
      <charset val="186"/>
      <scheme val="minor"/>
    </font>
    <font>
      <b/>
      <sz val="13"/>
      <color theme="3"/>
      <name val="Aptos Narrow"/>
      <family val="2"/>
      <charset val="186"/>
      <scheme val="minor"/>
    </font>
    <font>
      <b/>
      <sz val="11"/>
      <color theme="3"/>
      <name val="Aptos Narrow"/>
      <family val="2"/>
      <charset val="186"/>
      <scheme val="minor"/>
    </font>
    <font>
      <sz val="11"/>
      <color rgb="FF006100"/>
      <name val="Aptos Narrow"/>
      <family val="2"/>
      <charset val="186"/>
      <scheme val="minor"/>
    </font>
    <font>
      <sz val="11"/>
      <color rgb="FF9C0006"/>
      <name val="Aptos Narrow"/>
      <family val="2"/>
      <charset val="186"/>
      <scheme val="minor"/>
    </font>
    <font>
      <sz val="11"/>
      <color rgb="FF9C5700"/>
      <name val="Aptos Narrow"/>
      <family val="2"/>
      <charset val="186"/>
      <scheme val="minor"/>
    </font>
    <font>
      <sz val="11"/>
      <color rgb="FF3F3F76"/>
      <name val="Aptos Narrow"/>
      <family val="2"/>
      <charset val="186"/>
      <scheme val="minor"/>
    </font>
    <font>
      <b/>
      <sz val="11"/>
      <color rgb="FF3F3F3F"/>
      <name val="Aptos Narrow"/>
      <family val="2"/>
      <charset val="186"/>
      <scheme val="minor"/>
    </font>
    <font>
      <b/>
      <sz val="11"/>
      <color rgb="FFFA7D00"/>
      <name val="Aptos Narrow"/>
      <family val="2"/>
      <charset val="186"/>
      <scheme val="minor"/>
    </font>
    <font>
      <sz val="11"/>
      <color rgb="FFFA7D00"/>
      <name val="Aptos Narrow"/>
      <family val="2"/>
      <charset val="186"/>
      <scheme val="minor"/>
    </font>
    <font>
      <b/>
      <sz val="11"/>
      <color theme="0"/>
      <name val="Aptos Narrow"/>
      <family val="2"/>
      <charset val="186"/>
      <scheme val="minor"/>
    </font>
    <font>
      <sz val="11"/>
      <color rgb="FFFF0000"/>
      <name val="Aptos Narrow"/>
      <family val="2"/>
      <charset val="186"/>
      <scheme val="minor"/>
    </font>
    <font>
      <i/>
      <sz val="11"/>
      <color rgb="FF7F7F7F"/>
      <name val="Aptos Narrow"/>
      <family val="2"/>
      <charset val="186"/>
      <scheme val="minor"/>
    </font>
    <font>
      <b/>
      <sz val="11"/>
      <color theme="1"/>
      <name val="Aptos Narrow"/>
      <family val="2"/>
      <charset val="186"/>
      <scheme val="minor"/>
    </font>
    <font>
      <sz val="11"/>
      <color theme="0"/>
      <name val="Aptos Narrow"/>
      <family val="2"/>
      <charset val="186"/>
      <scheme val="minor"/>
    </font>
    <font>
      <b/>
      <sz val="11"/>
      <color theme="1"/>
      <name val="Aptos Narrow"/>
      <family val="2"/>
      <scheme val="minor"/>
    </font>
    <font>
      <b/>
      <sz val="14"/>
      <color theme="1"/>
      <name val="Aptos Narrow"/>
      <family val="2"/>
      <scheme val="minor"/>
    </font>
    <font>
      <b/>
      <sz val="16"/>
      <color theme="1"/>
      <name val="Aptos Narrow"/>
      <family val="2"/>
      <scheme val="minor"/>
    </font>
    <font>
      <b/>
      <sz val="12"/>
      <color theme="1"/>
      <name val="Aptos Narrow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0">
    <xf numFmtId="0" fontId="0" fillId="0" borderId="0" xfId="0"/>
    <xf numFmtId="0" fontId="18" fillId="33" borderId="0" xfId="0" applyFont="1" applyFill="1"/>
    <xf numFmtId="2" fontId="0" fillId="0" borderId="0" xfId="0" applyNumberFormat="1"/>
    <xf numFmtId="47" fontId="0" fillId="0" borderId="0" xfId="0" applyNumberFormat="1"/>
    <xf numFmtId="0" fontId="0" fillId="33" borderId="0" xfId="0" applyFill="1"/>
    <xf numFmtId="0" fontId="0" fillId="0" borderId="0" xfId="0" applyAlignment="1">
      <alignment vertical="center" wrapText="1"/>
    </xf>
    <xf numFmtId="0" fontId="0" fillId="0" borderId="0" xfId="0" applyAlignment="1">
      <alignment vertical="center"/>
    </xf>
    <xf numFmtId="0" fontId="20" fillId="0" borderId="0" xfId="0" applyFont="1"/>
    <xf numFmtId="0" fontId="0" fillId="0" borderId="10" xfId="0" applyBorder="1"/>
    <xf numFmtId="2" fontId="0" fillId="0" borderId="10" xfId="0" applyNumberFormat="1" applyBorder="1"/>
    <xf numFmtId="0" fontId="0" fillId="0" borderId="10" xfId="0" applyBorder="1" applyAlignment="1">
      <alignment horizontal="center"/>
    </xf>
    <xf numFmtId="2" fontId="0" fillId="0" borderId="10" xfId="0" applyNumberFormat="1" applyBorder="1" applyAlignment="1">
      <alignment horizontal="center"/>
    </xf>
    <xf numFmtId="47" fontId="0" fillId="0" borderId="10" xfId="0" applyNumberFormat="1" applyBorder="1"/>
    <xf numFmtId="49" fontId="0" fillId="0" borderId="10" xfId="0" applyNumberFormat="1" applyBorder="1"/>
    <xf numFmtId="0" fontId="19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20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19" fillId="0" borderId="0" xfId="0" applyFont="1" applyAlignment="1">
      <alignment horizontal="center"/>
    </xf>
  </cellXfs>
  <cellStyles count="42">
    <cellStyle name="20% – rõhk1" xfId="19" builtinId="30" customBuiltin="1"/>
    <cellStyle name="20% – rõhk2" xfId="23" builtinId="34" customBuiltin="1"/>
    <cellStyle name="20% – rõhk3" xfId="27" builtinId="38" customBuiltin="1"/>
    <cellStyle name="20% – rõhk4" xfId="31" builtinId="42" customBuiltin="1"/>
    <cellStyle name="20% – rõhk5" xfId="35" builtinId="46" customBuiltin="1"/>
    <cellStyle name="20% – rõhk6" xfId="39" builtinId="50" customBuiltin="1"/>
    <cellStyle name="40% – rõhk1" xfId="20" builtinId="31" customBuiltin="1"/>
    <cellStyle name="40% – rõhk2" xfId="24" builtinId="35" customBuiltin="1"/>
    <cellStyle name="40% – rõhk3" xfId="28" builtinId="39" customBuiltin="1"/>
    <cellStyle name="40% – rõhk4" xfId="32" builtinId="43" customBuiltin="1"/>
    <cellStyle name="40% – rõhk5" xfId="36" builtinId="47" customBuiltin="1"/>
    <cellStyle name="40% – rõhk6" xfId="40" builtinId="51" customBuiltin="1"/>
    <cellStyle name="60% – rõhk1" xfId="21" builtinId="32" customBuiltin="1"/>
    <cellStyle name="60% – rõhk2" xfId="25" builtinId="36" customBuiltin="1"/>
    <cellStyle name="60% – rõhk3" xfId="29" builtinId="40" customBuiltin="1"/>
    <cellStyle name="60% – rõhk4" xfId="33" builtinId="44" customBuiltin="1"/>
    <cellStyle name="60% – rõhk5" xfId="37" builtinId="48" customBuiltin="1"/>
    <cellStyle name="60% – rõhk6" xfId="41" builtinId="52" customBuiltin="1"/>
    <cellStyle name="Arvutus" xfId="11" builtinId="22" customBuiltin="1"/>
    <cellStyle name="Halb" xfId="7" builtinId="27" customBuiltin="1"/>
    <cellStyle name="Hea" xfId="6" builtinId="26" customBuiltin="1"/>
    <cellStyle name="Hoiatuse tekst" xfId="14" builtinId="11" customBuiltin="1"/>
    <cellStyle name="Kokku" xfId="17" builtinId="25" customBuiltin="1"/>
    <cellStyle name="Kontrolli lahtrit" xfId="13" builtinId="23" customBuiltin="1"/>
    <cellStyle name="Lingitud lahter" xfId="12" builtinId="24" customBuiltin="1"/>
    <cellStyle name="Märkus" xfId="15" builtinId="10" customBuiltin="1"/>
    <cellStyle name="Neutraalne" xfId="8" builtinId="28" customBuiltin="1"/>
    <cellStyle name="Normaallaad" xfId="0" builtinId="0"/>
    <cellStyle name="Pealkiri 1" xfId="2" builtinId="16" customBuiltin="1"/>
    <cellStyle name="Pealkiri 2" xfId="3" builtinId="17" customBuiltin="1"/>
    <cellStyle name="Pealkiri 3" xfId="4" builtinId="18" customBuiltin="1"/>
    <cellStyle name="Pealkiri 4" xfId="5" builtinId="19" customBuiltin="1"/>
    <cellStyle name="Rõhk1" xfId="18" builtinId="29" customBuiltin="1"/>
    <cellStyle name="Rõhk2" xfId="22" builtinId="33" customBuiltin="1"/>
    <cellStyle name="Rõhk3" xfId="26" builtinId="37" customBuiltin="1"/>
    <cellStyle name="Rõhk4" xfId="30" builtinId="41" customBuiltin="1"/>
    <cellStyle name="Rõhk5" xfId="34" builtinId="45" customBuiltin="1"/>
    <cellStyle name="Rõhk6" xfId="38" builtinId="49" customBuiltin="1"/>
    <cellStyle name="Selgitav tekst" xfId="16" builtinId="53" customBuiltin="1"/>
    <cellStyle name="Sisend" xfId="9" builtinId="20" customBuiltin="1"/>
    <cellStyle name="Väljund" xfId="10" builtinId="21" customBuiltin="1"/>
    <cellStyle name="Üldpealkiri" xfId="1" builtinId="15" customBuiltin="1"/>
  </cellStyles>
  <dxfs count="8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jpeg"/><Relationship Id="rId5" Type="http://schemas.openxmlformats.org/officeDocument/2006/relationships/image" Target="../media/image3.jp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jpeg"/><Relationship Id="rId5" Type="http://schemas.openxmlformats.org/officeDocument/2006/relationships/image" Target="../media/image3.jp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7.png"/><Relationship Id="rId1" Type="http://schemas.openxmlformats.org/officeDocument/2006/relationships/image" Target="../media/image6.jpeg"/><Relationship Id="rId5" Type="http://schemas.openxmlformats.org/officeDocument/2006/relationships/image" Target="../media/image3.jp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8.png"/><Relationship Id="rId1" Type="http://schemas.openxmlformats.org/officeDocument/2006/relationships/image" Target="../media/image10.jpeg"/><Relationship Id="rId5" Type="http://schemas.openxmlformats.org/officeDocument/2006/relationships/image" Target="../media/image3.jpg"/><Relationship Id="rId4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12.png"/><Relationship Id="rId1" Type="http://schemas.openxmlformats.org/officeDocument/2006/relationships/image" Target="../media/image11.jpeg"/><Relationship Id="rId5" Type="http://schemas.openxmlformats.org/officeDocument/2006/relationships/image" Target="../media/image3.jpg"/><Relationship Id="rId4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19050</xdr:colOff>
      <xdr:row>0</xdr:row>
      <xdr:rowOff>8659</xdr:rowOff>
    </xdr:from>
    <xdr:to>
      <xdr:col>10</xdr:col>
      <xdr:colOff>112395</xdr:colOff>
      <xdr:row>9</xdr:row>
      <xdr:rowOff>0</xdr:rowOff>
    </xdr:to>
    <xdr:pic>
      <xdr:nvPicPr>
        <xdr:cNvPr id="5" name="Pilt 4">
          <a:extLst>
            <a:ext uri="{FF2B5EF4-FFF2-40B4-BE49-F238E27FC236}">
              <a16:creationId xmlns:a16="http://schemas.microsoft.com/office/drawing/2014/main" id="{5FA17E7F-BC71-8CB7-FF7A-F8D9C65F4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3400" y="8659"/>
          <a:ext cx="2255520" cy="1898247"/>
        </a:xfrm>
        <a:prstGeom prst="rect">
          <a:avLst/>
        </a:prstGeom>
      </xdr:spPr>
    </xdr:pic>
    <xdr:clientData/>
  </xdr:twoCellAnchor>
  <xdr:twoCellAnchor editAs="oneCell">
    <xdr:from>
      <xdr:col>7</xdr:col>
      <xdr:colOff>83820</xdr:colOff>
      <xdr:row>15</xdr:row>
      <xdr:rowOff>146685</xdr:rowOff>
    </xdr:from>
    <xdr:to>
      <xdr:col>9</xdr:col>
      <xdr:colOff>441365</xdr:colOff>
      <xdr:row>24</xdr:row>
      <xdr:rowOff>117515</xdr:rowOff>
    </xdr:to>
    <xdr:pic>
      <xdr:nvPicPr>
        <xdr:cNvPr id="7" name="Pilt 6">
          <a:extLst>
            <a:ext uri="{FF2B5EF4-FFF2-40B4-BE49-F238E27FC236}">
              <a16:creationId xmlns:a16="http://schemas.microsoft.com/office/drawing/2014/main" id="{C65F5C5B-52A5-9B55-4EFD-0430D05DBE55}"/>
            </a:ext>
            <a:ext uri="{147F2762-F138-4A5C-976F-8EAC2B608ADB}">
              <a16:predDERef xmlns:a16="http://schemas.microsoft.com/office/drawing/2014/main" pred="{5FA17E7F-BC71-8CB7-FF7A-F8D9C65F4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1545" y="3499485"/>
          <a:ext cx="1576745" cy="1561505"/>
        </a:xfrm>
        <a:prstGeom prst="rect">
          <a:avLst/>
        </a:prstGeom>
      </xdr:spPr>
    </xdr:pic>
    <xdr:clientData/>
  </xdr:twoCellAnchor>
  <xdr:twoCellAnchor editAs="oneCell">
    <xdr:from>
      <xdr:col>3</xdr:col>
      <xdr:colOff>68580</xdr:colOff>
      <xdr:row>29</xdr:row>
      <xdr:rowOff>52120</xdr:rowOff>
    </xdr:from>
    <xdr:to>
      <xdr:col>6</xdr:col>
      <xdr:colOff>83820</xdr:colOff>
      <xdr:row>33</xdr:row>
      <xdr:rowOff>124459</xdr:rowOff>
    </xdr:to>
    <xdr:pic>
      <xdr:nvPicPr>
        <xdr:cNvPr id="9" name="Pilt 8">
          <a:extLst>
            <a:ext uri="{FF2B5EF4-FFF2-40B4-BE49-F238E27FC236}">
              <a16:creationId xmlns:a16="http://schemas.microsoft.com/office/drawing/2014/main" id="{720E7114-EC2A-B7E4-B30E-95F011D0B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9760" y="11863120"/>
          <a:ext cx="2621280" cy="803859"/>
        </a:xfrm>
        <a:prstGeom prst="rect">
          <a:avLst/>
        </a:prstGeom>
      </xdr:spPr>
    </xdr:pic>
    <xdr:clientData/>
  </xdr:twoCellAnchor>
  <xdr:twoCellAnchor editAs="oneCell">
    <xdr:from>
      <xdr:col>0</xdr:col>
      <xdr:colOff>271921</xdr:colOff>
      <xdr:row>28</xdr:row>
      <xdr:rowOff>109203</xdr:rowOff>
    </xdr:from>
    <xdr:to>
      <xdr:col>2</xdr:col>
      <xdr:colOff>464821</xdr:colOff>
      <xdr:row>36</xdr:row>
      <xdr:rowOff>9797</xdr:rowOff>
    </xdr:to>
    <xdr:pic>
      <xdr:nvPicPr>
        <xdr:cNvPr id="11" name="Pilt 10">
          <a:extLst>
            <a:ext uri="{FF2B5EF4-FFF2-40B4-BE49-F238E27FC236}">
              <a16:creationId xmlns:a16="http://schemas.microsoft.com/office/drawing/2014/main" id="{9A75BDF4-F122-C302-E15A-6B4342E1C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921" y="11737323"/>
          <a:ext cx="1351140" cy="1363634"/>
        </a:xfrm>
        <a:prstGeom prst="rect">
          <a:avLst/>
        </a:prstGeom>
      </xdr:spPr>
    </xdr:pic>
    <xdr:clientData/>
  </xdr:twoCellAnchor>
  <xdr:twoCellAnchor editAs="oneCell">
    <xdr:from>
      <xdr:col>7</xdr:col>
      <xdr:colOff>127635</xdr:colOff>
      <xdr:row>7</xdr:row>
      <xdr:rowOff>80010</xdr:rowOff>
    </xdr:from>
    <xdr:to>
      <xdr:col>9</xdr:col>
      <xdr:colOff>396149</xdr:colOff>
      <xdr:row>17</xdr:row>
      <xdr:rowOff>104684</xdr:rowOff>
    </xdr:to>
    <xdr:pic>
      <xdr:nvPicPr>
        <xdr:cNvPr id="13" name="Pilt 12">
          <a:extLst>
            <a:ext uri="{FF2B5EF4-FFF2-40B4-BE49-F238E27FC236}">
              <a16:creationId xmlns:a16="http://schemas.microsoft.com/office/drawing/2014/main" id="{320838F9-259D-35C0-4174-98E45F1183C7}"/>
            </a:ext>
            <a:ext uri="{147F2762-F138-4A5C-976F-8EAC2B608ADB}">
              <a16:predDERef xmlns:a16="http://schemas.microsoft.com/office/drawing/2014/main" pred="{9A75BDF4-F122-C302-E15A-6B4342E1C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5360" y="1985010"/>
          <a:ext cx="1487714" cy="14724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276134</xdr:colOff>
      <xdr:row>0</xdr:row>
      <xdr:rowOff>106680</xdr:rowOff>
    </xdr:from>
    <xdr:to>
      <xdr:col>2</xdr:col>
      <xdr:colOff>253274</xdr:colOff>
      <xdr:row>2</xdr:row>
      <xdr:rowOff>0</xdr:rowOff>
    </xdr:to>
    <xdr:pic>
      <xdr:nvPicPr>
        <xdr:cNvPr id="3" name="Pilt 2">
          <a:extLst>
            <a:ext uri="{FF2B5EF4-FFF2-40B4-BE49-F238E27FC236}">
              <a16:creationId xmlns:a16="http://schemas.microsoft.com/office/drawing/2014/main" id="{5C462CB5-8475-4321-AD7D-4110595A4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134" y="106680"/>
          <a:ext cx="1249680" cy="1249680"/>
        </a:xfrm>
        <a:prstGeom prst="rect">
          <a:avLst/>
        </a:prstGeom>
      </xdr:spPr>
    </xdr:pic>
    <xdr:clientData/>
  </xdr:twoCellAnchor>
  <xdr:twoCellAnchor editAs="oneCell">
    <xdr:from>
      <xdr:col>8</xdr:col>
      <xdr:colOff>586740</xdr:colOff>
      <xdr:row>0</xdr:row>
      <xdr:rowOff>83820</xdr:rowOff>
    </xdr:from>
    <xdr:to>
      <xdr:col>11</xdr:col>
      <xdr:colOff>90845</xdr:colOff>
      <xdr:row>2</xdr:row>
      <xdr:rowOff>60365</xdr:rowOff>
    </xdr:to>
    <xdr:pic>
      <xdr:nvPicPr>
        <xdr:cNvPr id="4" name="Pilt 3">
          <a:extLst>
            <a:ext uri="{FF2B5EF4-FFF2-40B4-BE49-F238E27FC236}">
              <a16:creationId xmlns:a16="http://schemas.microsoft.com/office/drawing/2014/main" id="{6DA48328-8969-4E01-BED0-E777A680E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4360" y="83820"/>
          <a:ext cx="1332905" cy="1332905"/>
        </a:xfrm>
        <a:prstGeom prst="rect">
          <a:avLst/>
        </a:prstGeom>
      </xdr:spPr>
    </xdr:pic>
    <xdr:clientData/>
  </xdr:twoCellAnchor>
  <xdr:twoCellAnchor editAs="oneCell">
    <xdr:from>
      <xdr:col>6</xdr:col>
      <xdr:colOff>266700</xdr:colOff>
      <xdr:row>0</xdr:row>
      <xdr:rowOff>76200</xdr:rowOff>
    </xdr:from>
    <xdr:to>
      <xdr:col>8</xdr:col>
      <xdr:colOff>586739</xdr:colOff>
      <xdr:row>2</xdr:row>
      <xdr:rowOff>163909</xdr:rowOff>
    </xdr:to>
    <xdr:pic>
      <xdr:nvPicPr>
        <xdr:cNvPr id="5" name="Pilt 4">
          <a:extLst>
            <a:ext uri="{FF2B5EF4-FFF2-40B4-BE49-F238E27FC236}">
              <a16:creationId xmlns:a16="http://schemas.microsoft.com/office/drawing/2014/main" id="{95E352CE-B6EF-4990-A728-E348B61D4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5120" y="76200"/>
          <a:ext cx="1539239" cy="1444069"/>
        </a:xfrm>
        <a:prstGeom prst="rect">
          <a:avLst/>
        </a:prstGeom>
      </xdr:spPr>
    </xdr:pic>
    <xdr:clientData/>
  </xdr:twoCellAnchor>
  <xdr:twoCellAnchor editAs="oneCell">
    <xdr:from>
      <xdr:col>0</xdr:col>
      <xdr:colOff>297180</xdr:colOff>
      <xdr:row>32</xdr:row>
      <xdr:rowOff>91440</xdr:rowOff>
    </xdr:from>
    <xdr:to>
      <xdr:col>2</xdr:col>
      <xdr:colOff>375780</xdr:colOff>
      <xdr:row>39</xdr:row>
      <xdr:rowOff>174914</xdr:rowOff>
    </xdr:to>
    <xdr:pic>
      <xdr:nvPicPr>
        <xdr:cNvPr id="7" name="Pilt 6">
          <a:extLst>
            <a:ext uri="{FF2B5EF4-FFF2-40B4-BE49-F238E27FC236}">
              <a16:creationId xmlns:a16="http://schemas.microsoft.com/office/drawing/2014/main" id="{EAAE89D0-A4AB-4FD4-A7F5-E8A2DA9EE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180" y="10690860"/>
          <a:ext cx="1351140" cy="1363634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</xdr:colOff>
      <xdr:row>32</xdr:row>
      <xdr:rowOff>175260</xdr:rowOff>
    </xdr:from>
    <xdr:to>
      <xdr:col>7</xdr:col>
      <xdr:colOff>493395</xdr:colOff>
      <xdr:row>37</xdr:row>
      <xdr:rowOff>64719</xdr:rowOff>
    </xdr:to>
    <xdr:pic>
      <xdr:nvPicPr>
        <xdr:cNvPr id="8" name="Pilt 7">
          <a:extLst>
            <a:ext uri="{FF2B5EF4-FFF2-40B4-BE49-F238E27FC236}">
              <a16:creationId xmlns:a16="http://schemas.microsoft.com/office/drawing/2014/main" id="{643031EA-350D-4BCE-BF4C-E4313FE6C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1200" y="10774680"/>
          <a:ext cx="2621280" cy="80385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276134</xdr:colOff>
      <xdr:row>0</xdr:row>
      <xdr:rowOff>106680</xdr:rowOff>
    </xdr:from>
    <xdr:to>
      <xdr:col>2</xdr:col>
      <xdr:colOff>253274</xdr:colOff>
      <xdr:row>2</xdr:row>
      <xdr:rowOff>175260</xdr:rowOff>
    </xdr:to>
    <xdr:pic>
      <xdr:nvPicPr>
        <xdr:cNvPr id="7" name="Pilt 6">
          <a:extLst>
            <a:ext uri="{FF2B5EF4-FFF2-40B4-BE49-F238E27FC236}">
              <a16:creationId xmlns:a16="http://schemas.microsoft.com/office/drawing/2014/main" id="{21B8E284-DE3F-4274-9AAE-4F9E82734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134" y="106680"/>
          <a:ext cx="1249680" cy="1424940"/>
        </a:xfrm>
        <a:prstGeom prst="rect">
          <a:avLst/>
        </a:prstGeom>
      </xdr:spPr>
    </xdr:pic>
    <xdr:clientData/>
  </xdr:twoCellAnchor>
  <xdr:twoCellAnchor editAs="oneCell">
    <xdr:from>
      <xdr:col>9</xdr:col>
      <xdr:colOff>586740</xdr:colOff>
      <xdr:row>0</xdr:row>
      <xdr:rowOff>83821</xdr:rowOff>
    </xdr:from>
    <xdr:to>
      <xdr:col>12</xdr:col>
      <xdr:colOff>90845</xdr:colOff>
      <xdr:row>2</xdr:row>
      <xdr:rowOff>205741</xdr:rowOff>
    </xdr:to>
    <xdr:pic>
      <xdr:nvPicPr>
        <xdr:cNvPr id="8" name="Pilt 7">
          <a:extLst>
            <a:ext uri="{FF2B5EF4-FFF2-40B4-BE49-F238E27FC236}">
              <a16:creationId xmlns:a16="http://schemas.microsoft.com/office/drawing/2014/main" id="{95321C66-C553-4638-812F-0EB3CF792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4360" y="83821"/>
          <a:ext cx="1332905" cy="1478280"/>
        </a:xfrm>
        <a:prstGeom prst="rect">
          <a:avLst/>
        </a:prstGeom>
      </xdr:spPr>
    </xdr:pic>
    <xdr:clientData/>
  </xdr:twoCellAnchor>
  <xdr:twoCellAnchor editAs="oneCell">
    <xdr:from>
      <xdr:col>7</xdr:col>
      <xdr:colOff>266700</xdr:colOff>
      <xdr:row>0</xdr:row>
      <xdr:rowOff>76201</xdr:rowOff>
    </xdr:from>
    <xdr:to>
      <xdr:col>9</xdr:col>
      <xdr:colOff>586739</xdr:colOff>
      <xdr:row>2</xdr:row>
      <xdr:rowOff>266701</xdr:rowOff>
    </xdr:to>
    <xdr:pic>
      <xdr:nvPicPr>
        <xdr:cNvPr id="9" name="Pilt 8">
          <a:extLst>
            <a:ext uri="{FF2B5EF4-FFF2-40B4-BE49-F238E27FC236}">
              <a16:creationId xmlns:a16="http://schemas.microsoft.com/office/drawing/2014/main" id="{59899D13-1D18-4A04-986F-E03A0C8F6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5120" y="76201"/>
          <a:ext cx="1539239" cy="1546860"/>
        </a:xfrm>
        <a:prstGeom prst="rect">
          <a:avLst/>
        </a:prstGeom>
      </xdr:spPr>
    </xdr:pic>
    <xdr:clientData/>
  </xdr:twoCellAnchor>
  <xdr:twoCellAnchor editAs="oneCell">
    <xdr:from>
      <xdr:col>0</xdr:col>
      <xdr:colOff>297180</xdr:colOff>
      <xdr:row>23</xdr:row>
      <xdr:rowOff>91440</xdr:rowOff>
    </xdr:from>
    <xdr:to>
      <xdr:col>2</xdr:col>
      <xdr:colOff>375780</xdr:colOff>
      <xdr:row>30</xdr:row>
      <xdr:rowOff>174914</xdr:rowOff>
    </xdr:to>
    <xdr:pic>
      <xdr:nvPicPr>
        <xdr:cNvPr id="10" name="Pilt 9">
          <a:extLst>
            <a:ext uri="{FF2B5EF4-FFF2-40B4-BE49-F238E27FC236}">
              <a16:creationId xmlns:a16="http://schemas.microsoft.com/office/drawing/2014/main" id="{DAF39D0E-3D9E-4870-84AA-0F52C9342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180" y="10690860"/>
          <a:ext cx="1351140" cy="1363634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</xdr:colOff>
      <xdr:row>23</xdr:row>
      <xdr:rowOff>175260</xdr:rowOff>
    </xdr:from>
    <xdr:to>
      <xdr:col>8</xdr:col>
      <xdr:colOff>190500</xdr:colOff>
      <xdr:row>28</xdr:row>
      <xdr:rowOff>64719</xdr:rowOff>
    </xdr:to>
    <xdr:pic>
      <xdr:nvPicPr>
        <xdr:cNvPr id="11" name="Pilt 10">
          <a:extLst>
            <a:ext uri="{FF2B5EF4-FFF2-40B4-BE49-F238E27FC236}">
              <a16:creationId xmlns:a16="http://schemas.microsoft.com/office/drawing/2014/main" id="{DCB24BE0-04D9-4713-9111-F1F198D50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1200" y="10774680"/>
          <a:ext cx="2621280" cy="80385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276134</xdr:colOff>
      <xdr:row>0</xdr:row>
      <xdr:rowOff>106680</xdr:rowOff>
    </xdr:from>
    <xdr:to>
      <xdr:col>2</xdr:col>
      <xdr:colOff>253274</xdr:colOff>
      <xdr:row>2</xdr:row>
      <xdr:rowOff>198120</xdr:rowOff>
    </xdr:to>
    <xdr:pic>
      <xdr:nvPicPr>
        <xdr:cNvPr id="2" name="Pilt 1">
          <a:extLst>
            <a:ext uri="{FF2B5EF4-FFF2-40B4-BE49-F238E27FC236}">
              <a16:creationId xmlns:a16="http://schemas.microsoft.com/office/drawing/2014/main" id="{41E9DE68-216A-4F0B-B662-96244D1D9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134" y="106680"/>
          <a:ext cx="1249680" cy="1447800"/>
        </a:xfrm>
        <a:prstGeom prst="rect">
          <a:avLst/>
        </a:prstGeom>
      </xdr:spPr>
    </xdr:pic>
    <xdr:clientData/>
  </xdr:twoCellAnchor>
  <xdr:twoCellAnchor editAs="oneCell">
    <xdr:from>
      <xdr:col>9</xdr:col>
      <xdr:colOff>586740</xdr:colOff>
      <xdr:row>0</xdr:row>
      <xdr:rowOff>83821</xdr:rowOff>
    </xdr:from>
    <xdr:to>
      <xdr:col>12</xdr:col>
      <xdr:colOff>90845</xdr:colOff>
      <xdr:row>2</xdr:row>
      <xdr:rowOff>144780</xdr:rowOff>
    </xdr:to>
    <xdr:pic>
      <xdr:nvPicPr>
        <xdr:cNvPr id="3" name="Pilt 2">
          <a:extLst>
            <a:ext uri="{FF2B5EF4-FFF2-40B4-BE49-F238E27FC236}">
              <a16:creationId xmlns:a16="http://schemas.microsoft.com/office/drawing/2014/main" id="{EA824A39-8C2C-41AD-821E-0CE314775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4360" y="83821"/>
          <a:ext cx="1332905" cy="1417319"/>
        </a:xfrm>
        <a:prstGeom prst="rect">
          <a:avLst/>
        </a:prstGeom>
      </xdr:spPr>
    </xdr:pic>
    <xdr:clientData/>
  </xdr:twoCellAnchor>
  <xdr:twoCellAnchor editAs="oneCell">
    <xdr:from>
      <xdr:col>7</xdr:col>
      <xdr:colOff>266700</xdr:colOff>
      <xdr:row>0</xdr:row>
      <xdr:rowOff>76201</xdr:rowOff>
    </xdr:from>
    <xdr:to>
      <xdr:col>9</xdr:col>
      <xdr:colOff>586739</xdr:colOff>
      <xdr:row>2</xdr:row>
      <xdr:rowOff>114300</xdr:rowOff>
    </xdr:to>
    <xdr:pic>
      <xdr:nvPicPr>
        <xdr:cNvPr id="4" name="Pilt 3">
          <a:extLst>
            <a:ext uri="{FF2B5EF4-FFF2-40B4-BE49-F238E27FC236}">
              <a16:creationId xmlns:a16="http://schemas.microsoft.com/office/drawing/2014/main" id="{1D7B9735-A248-4BE8-84A1-4298DEA44B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5120" y="76201"/>
          <a:ext cx="1539239" cy="1394459"/>
        </a:xfrm>
        <a:prstGeom prst="rect">
          <a:avLst/>
        </a:prstGeom>
      </xdr:spPr>
    </xdr:pic>
    <xdr:clientData/>
  </xdr:twoCellAnchor>
  <xdr:twoCellAnchor editAs="oneCell">
    <xdr:from>
      <xdr:col>0</xdr:col>
      <xdr:colOff>297180</xdr:colOff>
      <xdr:row>27</xdr:row>
      <xdr:rowOff>91440</xdr:rowOff>
    </xdr:from>
    <xdr:to>
      <xdr:col>2</xdr:col>
      <xdr:colOff>375780</xdr:colOff>
      <xdr:row>34</xdr:row>
      <xdr:rowOff>174914</xdr:rowOff>
    </xdr:to>
    <xdr:pic>
      <xdr:nvPicPr>
        <xdr:cNvPr id="5" name="Pilt 4">
          <a:extLst>
            <a:ext uri="{FF2B5EF4-FFF2-40B4-BE49-F238E27FC236}">
              <a16:creationId xmlns:a16="http://schemas.microsoft.com/office/drawing/2014/main" id="{62723D68-9080-4BCB-8139-0C98F49E4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180" y="10690860"/>
          <a:ext cx="1351140" cy="1363634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</xdr:colOff>
      <xdr:row>27</xdr:row>
      <xdr:rowOff>175260</xdr:rowOff>
    </xdr:from>
    <xdr:to>
      <xdr:col>6</xdr:col>
      <xdr:colOff>523875</xdr:colOff>
      <xdr:row>32</xdr:row>
      <xdr:rowOff>64719</xdr:rowOff>
    </xdr:to>
    <xdr:pic>
      <xdr:nvPicPr>
        <xdr:cNvPr id="6" name="Pilt 5">
          <a:extLst>
            <a:ext uri="{FF2B5EF4-FFF2-40B4-BE49-F238E27FC236}">
              <a16:creationId xmlns:a16="http://schemas.microsoft.com/office/drawing/2014/main" id="{41E3CEDB-011D-4357-9827-2DCE45A97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1200" y="10774680"/>
          <a:ext cx="2621280" cy="8038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184694</xdr:colOff>
      <xdr:row>0</xdr:row>
      <xdr:rowOff>190500</xdr:rowOff>
    </xdr:from>
    <xdr:to>
      <xdr:col>2</xdr:col>
      <xdr:colOff>388620</xdr:colOff>
      <xdr:row>2</xdr:row>
      <xdr:rowOff>28666</xdr:rowOff>
    </xdr:to>
    <xdr:pic>
      <xdr:nvPicPr>
        <xdr:cNvPr id="3" name="Pilt 2">
          <a:extLst>
            <a:ext uri="{FF2B5EF4-FFF2-40B4-BE49-F238E27FC236}">
              <a16:creationId xmlns:a16="http://schemas.microsoft.com/office/drawing/2014/main" id="{C7EC7FAC-42D6-4FF5-B273-BDF705BF4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4294" y="190500"/>
          <a:ext cx="1118326" cy="111832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0</xdr:row>
      <xdr:rowOff>83820</xdr:rowOff>
    </xdr:from>
    <xdr:to>
      <xdr:col>9</xdr:col>
      <xdr:colOff>320039</xdr:colOff>
      <xdr:row>2</xdr:row>
      <xdr:rowOff>247729</xdr:rowOff>
    </xdr:to>
    <xdr:pic>
      <xdr:nvPicPr>
        <xdr:cNvPr id="4" name="Pilt 3">
          <a:extLst>
            <a:ext uri="{FF2B5EF4-FFF2-40B4-BE49-F238E27FC236}">
              <a16:creationId xmlns:a16="http://schemas.microsoft.com/office/drawing/2014/main" id="{DA3AF3F4-5ED2-429D-88EF-88E189ED1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9360" y="83820"/>
          <a:ext cx="1539239" cy="1444069"/>
        </a:xfrm>
        <a:prstGeom prst="rect">
          <a:avLst/>
        </a:prstGeom>
      </xdr:spPr>
    </xdr:pic>
    <xdr:clientData/>
  </xdr:twoCellAnchor>
  <xdr:twoCellAnchor editAs="oneCell">
    <xdr:from>
      <xdr:col>9</xdr:col>
      <xdr:colOff>274320</xdr:colOff>
      <xdr:row>0</xdr:row>
      <xdr:rowOff>91440</xdr:rowOff>
    </xdr:from>
    <xdr:to>
      <xdr:col>12</xdr:col>
      <xdr:colOff>296585</xdr:colOff>
      <xdr:row>2</xdr:row>
      <xdr:rowOff>144185</xdr:rowOff>
    </xdr:to>
    <xdr:pic>
      <xdr:nvPicPr>
        <xdr:cNvPr id="5" name="Pilt 4">
          <a:extLst>
            <a:ext uri="{FF2B5EF4-FFF2-40B4-BE49-F238E27FC236}">
              <a16:creationId xmlns:a16="http://schemas.microsoft.com/office/drawing/2014/main" id="{DB8263C5-5AF2-4F8B-ADCF-FE20EA954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2880" y="91440"/>
          <a:ext cx="1332905" cy="1332905"/>
        </a:xfrm>
        <a:prstGeom prst="rect">
          <a:avLst/>
        </a:prstGeom>
      </xdr:spPr>
    </xdr:pic>
    <xdr:clientData/>
  </xdr:twoCellAnchor>
  <xdr:twoCellAnchor editAs="oneCell">
    <xdr:from>
      <xdr:col>13</xdr:col>
      <xdr:colOff>83820</xdr:colOff>
      <xdr:row>0</xdr:row>
      <xdr:rowOff>99060</xdr:rowOff>
    </xdr:from>
    <xdr:to>
      <xdr:col>17</xdr:col>
      <xdr:colOff>32880</xdr:colOff>
      <xdr:row>2</xdr:row>
      <xdr:rowOff>182534</xdr:rowOff>
    </xdr:to>
    <xdr:pic>
      <xdr:nvPicPr>
        <xdr:cNvPr id="6" name="Pilt 5">
          <a:extLst>
            <a:ext uri="{FF2B5EF4-FFF2-40B4-BE49-F238E27FC236}">
              <a16:creationId xmlns:a16="http://schemas.microsoft.com/office/drawing/2014/main" id="{910ADBD9-C486-4F19-8652-CC6706E0B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3540" y="99060"/>
          <a:ext cx="1351140" cy="1363634"/>
        </a:xfrm>
        <a:prstGeom prst="rect">
          <a:avLst/>
        </a:prstGeom>
      </xdr:spPr>
    </xdr:pic>
    <xdr:clientData/>
  </xdr:twoCellAnchor>
  <xdr:twoCellAnchor editAs="oneCell">
    <xdr:from>
      <xdr:col>17</xdr:col>
      <xdr:colOff>281940</xdr:colOff>
      <xdr:row>0</xdr:row>
      <xdr:rowOff>373380</xdr:rowOff>
    </xdr:from>
    <xdr:to>
      <xdr:col>25</xdr:col>
      <xdr:colOff>99060</xdr:colOff>
      <xdr:row>1</xdr:row>
      <xdr:rowOff>148539</xdr:rowOff>
    </xdr:to>
    <xdr:pic>
      <xdr:nvPicPr>
        <xdr:cNvPr id="7" name="Pilt 6">
          <a:extLst>
            <a:ext uri="{FF2B5EF4-FFF2-40B4-BE49-F238E27FC236}">
              <a16:creationId xmlns:a16="http://schemas.microsoft.com/office/drawing/2014/main" id="{40FFC32D-E92C-4F80-A84B-733D3671D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3740" y="373380"/>
          <a:ext cx="2621280" cy="80385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329474</xdr:colOff>
      <xdr:row>0</xdr:row>
      <xdr:rowOff>91440</xdr:rowOff>
    </xdr:from>
    <xdr:to>
      <xdr:col>2</xdr:col>
      <xdr:colOff>670560</xdr:colOff>
      <xdr:row>1</xdr:row>
      <xdr:rowOff>51526</xdr:rowOff>
    </xdr:to>
    <xdr:pic>
      <xdr:nvPicPr>
        <xdr:cNvPr id="3" name="Pilt 2">
          <a:extLst>
            <a:ext uri="{FF2B5EF4-FFF2-40B4-BE49-F238E27FC236}">
              <a16:creationId xmlns:a16="http://schemas.microsoft.com/office/drawing/2014/main" id="{66FA421F-F271-4D0F-BD13-875041B05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474" y="91440"/>
          <a:ext cx="1118326" cy="1133566"/>
        </a:xfrm>
        <a:prstGeom prst="rect">
          <a:avLst/>
        </a:prstGeom>
      </xdr:spPr>
    </xdr:pic>
    <xdr:clientData/>
  </xdr:twoCellAnchor>
  <xdr:twoCellAnchor editAs="oneCell">
    <xdr:from>
      <xdr:col>8</xdr:col>
      <xdr:colOff>22860</xdr:colOff>
      <xdr:row>0</xdr:row>
      <xdr:rowOff>21835</xdr:rowOff>
    </xdr:from>
    <xdr:to>
      <xdr:col>10</xdr:col>
      <xdr:colOff>403860</xdr:colOff>
      <xdr:row>2</xdr:row>
      <xdr:rowOff>141971</xdr:rowOff>
    </xdr:to>
    <xdr:pic>
      <xdr:nvPicPr>
        <xdr:cNvPr id="4" name="Pilt 3">
          <a:extLst>
            <a:ext uri="{FF2B5EF4-FFF2-40B4-BE49-F238E27FC236}">
              <a16:creationId xmlns:a16="http://schemas.microsoft.com/office/drawing/2014/main" id="{C9767711-B491-409F-A26C-5A5FF5311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7460" y="21835"/>
          <a:ext cx="1600200" cy="150126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0</xdr:row>
      <xdr:rowOff>129540</xdr:rowOff>
    </xdr:from>
    <xdr:to>
      <xdr:col>12</xdr:col>
      <xdr:colOff>113705</xdr:colOff>
      <xdr:row>2</xdr:row>
      <xdr:rowOff>81320</xdr:rowOff>
    </xdr:to>
    <xdr:pic>
      <xdr:nvPicPr>
        <xdr:cNvPr id="5" name="Pilt 4">
          <a:extLst>
            <a:ext uri="{FF2B5EF4-FFF2-40B4-BE49-F238E27FC236}">
              <a16:creationId xmlns:a16="http://schemas.microsoft.com/office/drawing/2014/main" id="{A5EC5718-B6C4-4516-AA2D-7C5BD2169AD4}"/>
            </a:ext>
            <a:ext uri="{147F2762-F138-4A5C-976F-8EAC2B608ADB}">
              <a16:predDERef xmlns:a16="http://schemas.microsoft.com/office/drawing/2014/main" pred="{C9767711-B491-409F-A26C-5A5FF5311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0020" y="129540"/>
          <a:ext cx="1332905" cy="1332905"/>
        </a:xfrm>
        <a:prstGeom prst="rect">
          <a:avLst/>
        </a:prstGeom>
      </xdr:spPr>
    </xdr:pic>
    <xdr:clientData/>
  </xdr:twoCellAnchor>
  <xdr:twoCellAnchor editAs="oneCell">
    <xdr:from>
      <xdr:col>3</xdr:col>
      <xdr:colOff>396240</xdr:colOff>
      <xdr:row>23</xdr:row>
      <xdr:rowOff>0</xdr:rowOff>
    </xdr:from>
    <xdr:to>
      <xdr:col>5</xdr:col>
      <xdr:colOff>589140</xdr:colOff>
      <xdr:row>30</xdr:row>
      <xdr:rowOff>16799</xdr:rowOff>
    </xdr:to>
    <xdr:pic>
      <xdr:nvPicPr>
        <xdr:cNvPr id="6" name="Pilt 5">
          <a:extLst>
            <a:ext uri="{FF2B5EF4-FFF2-40B4-BE49-F238E27FC236}">
              <a16:creationId xmlns:a16="http://schemas.microsoft.com/office/drawing/2014/main" id="{BF9D96B9-492F-4125-92D4-C859267EE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0240" y="11841480"/>
          <a:ext cx="1351140" cy="1363634"/>
        </a:xfrm>
        <a:prstGeom prst="rect">
          <a:avLst/>
        </a:prstGeom>
      </xdr:spPr>
    </xdr:pic>
    <xdr:clientData/>
  </xdr:twoCellAnchor>
  <xdr:twoCellAnchor editAs="oneCell">
    <xdr:from>
      <xdr:col>4</xdr:col>
      <xdr:colOff>807720</xdr:colOff>
      <xdr:row>24</xdr:row>
      <xdr:rowOff>15240</xdr:rowOff>
    </xdr:from>
    <xdr:to>
      <xdr:col>8</xdr:col>
      <xdr:colOff>388620</xdr:colOff>
      <xdr:row>28</xdr:row>
      <xdr:rowOff>49479</xdr:rowOff>
    </xdr:to>
    <xdr:pic>
      <xdr:nvPicPr>
        <xdr:cNvPr id="7" name="Pilt 6">
          <a:extLst>
            <a:ext uri="{FF2B5EF4-FFF2-40B4-BE49-F238E27FC236}">
              <a16:creationId xmlns:a16="http://schemas.microsoft.com/office/drawing/2014/main" id="{6C4F3F21-9A71-4FA2-9F94-D54248E9E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9960" y="12039600"/>
          <a:ext cx="2621280" cy="80385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76200</xdr:colOff>
      <xdr:row>0</xdr:row>
      <xdr:rowOff>151535</xdr:rowOff>
    </xdr:from>
    <xdr:to>
      <xdr:col>9</xdr:col>
      <xdr:colOff>502920</xdr:colOff>
      <xdr:row>8</xdr:row>
      <xdr:rowOff>17146</xdr:rowOff>
    </xdr:to>
    <xdr:pic>
      <xdr:nvPicPr>
        <xdr:cNvPr id="8" name="Pilt 1">
          <a:extLst>
            <a:ext uri="{FF2B5EF4-FFF2-40B4-BE49-F238E27FC236}">
              <a16:creationId xmlns:a16="http://schemas.microsoft.com/office/drawing/2014/main" id="{680355F0-900A-4030-8C35-A51012993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3420" y="151535"/>
          <a:ext cx="2255520" cy="1983971"/>
        </a:xfrm>
        <a:prstGeom prst="rect">
          <a:avLst/>
        </a:prstGeom>
      </xdr:spPr>
    </xdr:pic>
    <xdr:clientData/>
  </xdr:twoCellAnchor>
  <xdr:twoCellAnchor editAs="oneCell">
    <xdr:from>
      <xdr:col>6</xdr:col>
      <xdr:colOff>464820</xdr:colOff>
      <xdr:row>16</xdr:row>
      <xdr:rowOff>68580</xdr:rowOff>
    </xdr:from>
    <xdr:to>
      <xdr:col>9</xdr:col>
      <xdr:colOff>212765</xdr:colOff>
      <xdr:row>25</xdr:row>
      <xdr:rowOff>16550</xdr:rowOff>
    </xdr:to>
    <xdr:pic>
      <xdr:nvPicPr>
        <xdr:cNvPr id="12" name="Pilt 2">
          <a:extLst>
            <a:ext uri="{FF2B5EF4-FFF2-40B4-BE49-F238E27FC236}">
              <a16:creationId xmlns:a16="http://schemas.microsoft.com/office/drawing/2014/main" id="{EC8AD3BC-F8D6-4060-9E79-F5E21252D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2040" y="3649980"/>
          <a:ext cx="1576745" cy="1593890"/>
        </a:xfrm>
        <a:prstGeom prst="rect">
          <a:avLst/>
        </a:prstGeom>
      </xdr:spPr>
    </xdr:pic>
    <xdr:clientData/>
  </xdr:twoCellAnchor>
  <xdr:twoCellAnchor editAs="oneCell">
    <xdr:from>
      <xdr:col>3</xdr:col>
      <xdr:colOff>68580</xdr:colOff>
      <xdr:row>21</xdr:row>
      <xdr:rowOff>52120</xdr:rowOff>
    </xdr:from>
    <xdr:to>
      <xdr:col>6</xdr:col>
      <xdr:colOff>83820</xdr:colOff>
      <xdr:row>25</xdr:row>
      <xdr:rowOff>124459</xdr:rowOff>
    </xdr:to>
    <xdr:pic>
      <xdr:nvPicPr>
        <xdr:cNvPr id="4" name="Pilt 3">
          <a:extLst>
            <a:ext uri="{FF2B5EF4-FFF2-40B4-BE49-F238E27FC236}">
              <a16:creationId xmlns:a16="http://schemas.microsoft.com/office/drawing/2014/main" id="{5580742A-5857-4E3F-AD95-E433C5023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9760" y="11863120"/>
          <a:ext cx="2621280" cy="803859"/>
        </a:xfrm>
        <a:prstGeom prst="rect">
          <a:avLst/>
        </a:prstGeom>
      </xdr:spPr>
    </xdr:pic>
    <xdr:clientData/>
  </xdr:twoCellAnchor>
  <xdr:twoCellAnchor editAs="oneCell">
    <xdr:from>
      <xdr:col>0</xdr:col>
      <xdr:colOff>271921</xdr:colOff>
      <xdr:row>20</xdr:row>
      <xdr:rowOff>109203</xdr:rowOff>
    </xdr:from>
    <xdr:to>
      <xdr:col>2</xdr:col>
      <xdr:colOff>464821</xdr:colOff>
      <xdr:row>28</xdr:row>
      <xdr:rowOff>9797</xdr:rowOff>
    </xdr:to>
    <xdr:pic>
      <xdr:nvPicPr>
        <xdr:cNvPr id="5" name="Pilt 4">
          <a:extLst>
            <a:ext uri="{FF2B5EF4-FFF2-40B4-BE49-F238E27FC236}">
              <a16:creationId xmlns:a16="http://schemas.microsoft.com/office/drawing/2014/main" id="{9E6232E9-1E9D-429E-AB23-98A090682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921" y="11737323"/>
          <a:ext cx="1351140" cy="1363634"/>
        </a:xfrm>
        <a:prstGeom prst="rect">
          <a:avLst/>
        </a:prstGeom>
      </xdr:spPr>
    </xdr:pic>
    <xdr:clientData/>
  </xdr:twoCellAnchor>
  <xdr:twoCellAnchor editAs="oneCell">
    <xdr:from>
      <xdr:col>6</xdr:col>
      <xdr:colOff>457200</xdr:colOff>
      <xdr:row>8</xdr:row>
      <xdr:rowOff>60960</xdr:rowOff>
    </xdr:from>
    <xdr:to>
      <xdr:col>9</xdr:col>
      <xdr:colOff>116114</xdr:colOff>
      <xdr:row>16</xdr:row>
      <xdr:rowOff>100874</xdr:rowOff>
    </xdr:to>
    <xdr:pic>
      <xdr:nvPicPr>
        <xdr:cNvPr id="11" name="Pilt 5">
          <a:extLst>
            <a:ext uri="{FF2B5EF4-FFF2-40B4-BE49-F238E27FC236}">
              <a16:creationId xmlns:a16="http://schemas.microsoft.com/office/drawing/2014/main" id="{0C41DC32-5628-4D43-A305-E612EF49A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4420" y="2179320"/>
          <a:ext cx="1487714" cy="150295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7620</xdr:colOff>
      <xdr:row>0</xdr:row>
      <xdr:rowOff>0</xdr:rowOff>
    </xdr:from>
    <xdr:to>
      <xdr:col>9</xdr:col>
      <xdr:colOff>434340</xdr:colOff>
      <xdr:row>7</xdr:row>
      <xdr:rowOff>76200</xdr:rowOff>
    </xdr:to>
    <xdr:pic>
      <xdr:nvPicPr>
        <xdr:cNvPr id="2" name="Pilt 1">
          <a:extLst>
            <a:ext uri="{FF2B5EF4-FFF2-40B4-BE49-F238E27FC236}">
              <a16:creationId xmlns:a16="http://schemas.microsoft.com/office/drawing/2014/main" id="{9DE8692B-B505-4123-ADE6-157BFF3A7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4840" y="0"/>
          <a:ext cx="2255520" cy="2011680"/>
        </a:xfrm>
        <a:prstGeom prst="rect">
          <a:avLst/>
        </a:prstGeom>
      </xdr:spPr>
    </xdr:pic>
    <xdr:clientData/>
  </xdr:twoCellAnchor>
  <xdr:twoCellAnchor editAs="oneCell">
    <xdr:from>
      <xdr:col>6</xdr:col>
      <xdr:colOff>358140</xdr:colOff>
      <xdr:row>15</xdr:row>
      <xdr:rowOff>137160</xdr:rowOff>
    </xdr:from>
    <xdr:to>
      <xdr:col>9</xdr:col>
      <xdr:colOff>106085</xdr:colOff>
      <xdr:row>24</xdr:row>
      <xdr:rowOff>67985</xdr:rowOff>
    </xdr:to>
    <xdr:pic>
      <xdr:nvPicPr>
        <xdr:cNvPr id="3" name="Pilt 2">
          <a:extLst>
            <a:ext uri="{FF2B5EF4-FFF2-40B4-BE49-F238E27FC236}">
              <a16:creationId xmlns:a16="http://schemas.microsoft.com/office/drawing/2014/main" id="{BAC8F6FB-8D0B-4F20-B657-7AC004560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5360" y="3535680"/>
          <a:ext cx="1576745" cy="1576745"/>
        </a:xfrm>
        <a:prstGeom prst="rect">
          <a:avLst/>
        </a:prstGeom>
      </xdr:spPr>
    </xdr:pic>
    <xdr:clientData/>
  </xdr:twoCellAnchor>
  <xdr:twoCellAnchor editAs="oneCell">
    <xdr:from>
      <xdr:col>3</xdr:col>
      <xdr:colOff>68580</xdr:colOff>
      <xdr:row>20</xdr:row>
      <xdr:rowOff>52120</xdr:rowOff>
    </xdr:from>
    <xdr:to>
      <xdr:col>6</xdr:col>
      <xdr:colOff>83820</xdr:colOff>
      <xdr:row>24</xdr:row>
      <xdr:rowOff>124459</xdr:rowOff>
    </xdr:to>
    <xdr:pic>
      <xdr:nvPicPr>
        <xdr:cNvPr id="4" name="Pilt 3">
          <a:extLst>
            <a:ext uri="{FF2B5EF4-FFF2-40B4-BE49-F238E27FC236}">
              <a16:creationId xmlns:a16="http://schemas.microsoft.com/office/drawing/2014/main" id="{B962578A-E3F3-4ADA-A62B-85207318E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9760" y="11863120"/>
          <a:ext cx="2621280" cy="803859"/>
        </a:xfrm>
        <a:prstGeom prst="rect">
          <a:avLst/>
        </a:prstGeom>
      </xdr:spPr>
    </xdr:pic>
    <xdr:clientData/>
  </xdr:twoCellAnchor>
  <xdr:twoCellAnchor editAs="oneCell">
    <xdr:from>
      <xdr:col>0</xdr:col>
      <xdr:colOff>271921</xdr:colOff>
      <xdr:row>19</xdr:row>
      <xdr:rowOff>109203</xdr:rowOff>
    </xdr:from>
    <xdr:to>
      <xdr:col>2</xdr:col>
      <xdr:colOff>464821</xdr:colOff>
      <xdr:row>27</xdr:row>
      <xdr:rowOff>9797</xdr:rowOff>
    </xdr:to>
    <xdr:pic>
      <xdr:nvPicPr>
        <xdr:cNvPr id="5" name="Pilt 4">
          <a:extLst>
            <a:ext uri="{FF2B5EF4-FFF2-40B4-BE49-F238E27FC236}">
              <a16:creationId xmlns:a16="http://schemas.microsoft.com/office/drawing/2014/main" id="{329E5E5A-0BAC-449A-875F-EC887BB4F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921" y="11737323"/>
          <a:ext cx="1351140" cy="1363634"/>
        </a:xfrm>
        <a:prstGeom prst="rect">
          <a:avLst/>
        </a:prstGeom>
      </xdr:spPr>
    </xdr:pic>
    <xdr:clientData/>
  </xdr:twoCellAnchor>
  <xdr:twoCellAnchor editAs="oneCell">
    <xdr:from>
      <xdr:col>6</xdr:col>
      <xdr:colOff>403860</xdr:colOff>
      <xdr:row>7</xdr:row>
      <xdr:rowOff>99060</xdr:rowOff>
    </xdr:from>
    <xdr:to>
      <xdr:col>9</xdr:col>
      <xdr:colOff>62774</xdr:colOff>
      <xdr:row>15</xdr:row>
      <xdr:rowOff>123734</xdr:rowOff>
    </xdr:to>
    <xdr:pic>
      <xdr:nvPicPr>
        <xdr:cNvPr id="6" name="Pilt 5">
          <a:extLst>
            <a:ext uri="{FF2B5EF4-FFF2-40B4-BE49-F238E27FC236}">
              <a16:creationId xmlns:a16="http://schemas.microsoft.com/office/drawing/2014/main" id="{6AF136CE-FD79-4176-B6A4-C30B7A3A0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1080" y="2034540"/>
          <a:ext cx="1487714" cy="1487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'i kujundus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34E500-7392-47FD-B145-8C6E09EFB51F}">
  <sheetPr filterMode="1"/>
  <dimension ref="A1:K28"/>
  <sheetViews>
    <sheetView workbookViewId="0">
      <selection activeCell="M18" sqref="M18"/>
    </sheetView>
  </sheetViews>
  <sheetFormatPr defaultRowHeight="14.45"/>
  <cols>
    <col min="1" max="1" width="4" customWidth="1"/>
    <col min="2" max="2" width="12.85546875" customWidth="1"/>
    <col min="3" max="3" width="9.7109375" bestFit="1" customWidth="1"/>
    <col min="4" max="4" width="19.42578125" customWidth="1"/>
    <col min="5" max="5" width="9.7109375" bestFit="1" customWidth="1"/>
    <col min="7" max="7" width="5" customWidth="1"/>
  </cols>
  <sheetData>
    <row r="1" spans="1:11" ht="45.6" customHeight="1">
      <c r="B1" s="14" t="s">
        <v>0</v>
      </c>
      <c r="C1" s="14"/>
      <c r="D1" s="14"/>
      <c r="E1" s="14"/>
      <c r="F1" s="14"/>
    </row>
    <row r="2" spans="1:11" ht="24.6" customHeight="1">
      <c r="B2" s="6"/>
      <c r="C2" s="15" t="s">
        <v>1</v>
      </c>
      <c r="D2" s="15"/>
      <c r="E2" s="5"/>
      <c r="F2" s="5"/>
    </row>
    <row r="3" spans="1:11" ht="24.6" customHeight="1">
      <c r="A3" s="16" t="s">
        <v>2</v>
      </c>
      <c r="B3" s="16"/>
      <c r="C3" s="16"/>
      <c r="D3" s="16"/>
      <c r="E3" s="16"/>
      <c r="F3" s="16"/>
    </row>
    <row r="4" spans="1:11">
      <c r="B4" s="4" t="s">
        <v>3</v>
      </c>
      <c r="C4" s="4" t="s">
        <v>4</v>
      </c>
      <c r="D4" s="4" t="s">
        <v>5</v>
      </c>
      <c r="E4" s="4" t="s">
        <v>6</v>
      </c>
      <c r="F4" s="4" t="s">
        <v>7</v>
      </c>
    </row>
    <row r="5" spans="1:11" hidden="1">
      <c r="A5">
        <v>1</v>
      </c>
      <c r="B5" t="s">
        <v>8</v>
      </c>
      <c r="C5" t="s">
        <v>9</v>
      </c>
      <c r="D5" t="s">
        <v>10</v>
      </c>
      <c r="E5" s="13" t="s">
        <v>11</v>
      </c>
      <c r="F5" s="10">
        <v>1</v>
      </c>
    </row>
    <row r="6" spans="1:11" hidden="1">
      <c r="A6">
        <v>2</v>
      </c>
      <c r="B6" t="s">
        <v>12</v>
      </c>
      <c r="C6" t="s">
        <v>13</v>
      </c>
      <c r="D6" t="s">
        <v>10</v>
      </c>
      <c r="E6" s="13" t="s">
        <v>14</v>
      </c>
      <c r="F6" s="10">
        <v>2</v>
      </c>
    </row>
    <row r="7" spans="1:11">
      <c r="A7">
        <v>3</v>
      </c>
      <c r="B7" t="s">
        <v>15</v>
      </c>
      <c r="C7" t="s">
        <v>16</v>
      </c>
      <c r="D7" t="s">
        <v>17</v>
      </c>
      <c r="E7" s="13" t="s">
        <v>18</v>
      </c>
      <c r="F7" s="10">
        <v>1</v>
      </c>
    </row>
    <row r="8" spans="1:11">
      <c r="A8">
        <v>4</v>
      </c>
      <c r="B8" t="s">
        <v>19</v>
      </c>
      <c r="C8" t="s">
        <v>20</v>
      </c>
      <c r="D8" t="s">
        <v>17</v>
      </c>
      <c r="E8" s="13" t="s">
        <v>21</v>
      </c>
      <c r="F8" s="10">
        <v>2</v>
      </c>
    </row>
    <row r="9" spans="1:11">
      <c r="A9">
        <v>5</v>
      </c>
      <c r="B9" t="s">
        <v>22</v>
      </c>
      <c r="C9" t="s">
        <v>23</v>
      </c>
      <c r="D9" t="s">
        <v>24</v>
      </c>
      <c r="E9" s="13" t="s">
        <v>25</v>
      </c>
      <c r="F9" s="10">
        <v>1</v>
      </c>
      <c r="K9" s="2"/>
    </row>
    <row r="10" spans="1:11">
      <c r="A10">
        <v>6</v>
      </c>
      <c r="B10" t="s">
        <v>26</v>
      </c>
      <c r="C10" t="s">
        <v>27</v>
      </c>
      <c r="D10" t="s">
        <v>28</v>
      </c>
      <c r="E10" s="13" t="s">
        <v>29</v>
      </c>
      <c r="F10" s="10">
        <v>1</v>
      </c>
    </row>
    <row r="11" spans="1:11">
      <c r="A11">
        <v>7</v>
      </c>
      <c r="B11" t="s">
        <v>30</v>
      </c>
      <c r="C11" t="s">
        <v>31</v>
      </c>
      <c r="D11" t="s">
        <v>28</v>
      </c>
      <c r="E11" s="13" t="s">
        <v>32</v>
      </c>
      <c r="F11" s="10">
        <v>2</v>
      </c>
    </row>
    <row r="12" spans="1:11">
      <c r="A12">
        <v>8</v>
      </c>
      <c r="B12" t="s">
        <v>33</v>
      </c>
      <c r="C12" t="s">
        <v>34</v>
      </c>
      <c r="D12" t="s">
        <v>35</v>
      </c>
      <c r="E12" s="13" t="s">
        <v>36</v>
      </c>
      <c r="F12" s="10">
        <v>1</v>
      </c>
    </row>
    <row r="13" spans="1:11">
      <c r="A13">
        <v>9</v>
      </c>
      <c r="B13" t="s">
        <v>37</v>
      </c>
      <c r="C13" t="s">
        <v>38</v>
      </c>
      <c r="D13" t="s">
        <v>35</v>
      </c>
      <c r="E13" s="13" t="s">
        <v>39</v>
      </c>
      <c r="F13" s="10">
        <v>2</v>
      </c>
    </row>
    <row r="14" spans="1:11">
      <c r="A14">
        <v>10</v>
      </c>
      <c r="B14" t="s">
        <v>40</v>
      </c>
      <c r="C14" t="s">
        <v>41</v>
      </c>
      <c r="D14" t="s">
        <v>35</v>
      </c>
      <c r="E14" s="13" t="s">
        <v>42</v>
      </c>
      <c r="F14" s="10">
        <v>3</v>
      </c>
    </row>
    <row r="15" spans="1:11" hidden="1">
      <c r="A15">
        <v>11</v>
      </c>
      <c r="B15" t="s">
        <v>43</v>
      </c>
      <c r="C15" t="s">
        <v>44</v>
      </c>
      <c r="D15" t="s">
        <v>45</v>
      </c>
      <c r="E15" s="13" t="s">
        <v>46</v>
      </c>
      <c r="F15" s="10">
        <v>1</v>
      </c>
    </row>
    <row r="16" spans="1:11" hidden="1">
      <c r="A16">
        <v>12</v>
      </c>
      <c r="B16" t="s">
        <v>47</v>
      </c>
      <c r="C16" t="s">
        <v>48</v>
      </c>
      <c r="D16" t="s">
        <v>45</v>
      </c>
      <c r="E16" s="13" t="s">
        <v>49</v>
      </c>
      <c r="F16" s="10">
        <v>2</v>
      </c>
    </row>
    <row r="17" spans="1:6">
      <c r="A17">
        <v>13</v>
      </c>
      <c r="B17" t="s">
        <v>50</v>
      </c>
      <c r="C17" t="s">
        <v>51</v>
      </c>
      <c r="D17" t="s">
        <v>52</v>
      </c>
      <c r="E17" s="13" t="s">
        <v>53</v>
      </c>
      <c r="F17" s="10">
        <v>1</v>
      </c>
    </row>
    <row r="18" spans="1:6">
      <c r="A18">
        <v>14</v>
      </c>
      <c r="B18" t="s">
        <v>54</v>
      </c>
      <c r="C18" t="s">
        <v>55</v>
      </c>
      <c r="D18" t="s">
        <v>52</v>
      </c>
      <c r="E18" s="13" t="s">
        <v>56</v>
      </c>
      <c r="F18" s="10">
        <v>2</v>
      </c>
    </row>
    <row r="19" spans="1:6">
      <c r="A19">
        <v>15</v>
      </c>
      <c r="B19" t="s">
        <v>57</v>
      </c>
      <c r="C19" t="s">
        <v>58</v>
      </c>
      <c r="D19" t="s">
        <v>59</v>
      </c>
      <c r="E19" s="13" t="s">
        <v>60</v>
      </c>
      <c r="F19" s="10">
        <v>1</v>
      </c>
    </row>
    <row r="20" spans="1:6">
      <c r="A20">
        <v>16</v>
      </c>
      <c r="B20" t="s">
        <v>61</v>
      </c>
      <c r="C20" t="s">
        <v>62</v>
      </c>
      <c r="D20" t="s">
        <v>63</v>
      </c>
      <c r="E20" s="13" t="s">
        <v>64</v>
      </c>
      <c r="F20" s="10">
        <v>1</v>
      </c>
    </row>
    <row r="26" spans="1:6">
      <c r="E26" s="3"/>
    </row>
    <row r="27" spans="1:6">
      <c r="B27" t="s">
        <v>65</v>
      </c>
      <c r="E27" s="3"/>
    </row>
    <row r="28" spans="1:6">
      <c r="B28" t="s">
        <v>66</v>
      </c>
      <c r="E28" s="3"/>
    </row>
  </sheetData>
  <autoFilter ref="B4:F20" xr:uid="{1934E500-7392-47FD-B145-8C6E09EFB51F}">
    <filterColumn colId="2">
      <filters>
        <filter val="M"/>
        <filter val="M60+"/>
        <filter val="N"/>
        <filter val="N50+"/>
        <filter val="N60+"/>
        <filter val="TU14"/>
        <filter val="TU16"/>
      </filters>
    </filterColumn>
  </autoFilter>
  <mergeCells count="3">
    <mergeCell ref="B1:F1"/>
    <mergeCell ref="C2:D2"/>
    <mergeCell ref="A3:F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34CFC1-A0B8-4CF5-B677-B8918AE939B9}">
  <dimension ref="A1:N32"/>
  <sheetViews>
    <sheetView topLeftCell="A2" workbookViewId="0">
      <selection activeCell="O22" sqref="O22"/>
    </sheetView>
  </sheetViews>
  <sheetFormatPr defaultRowHeight="14.45"/>
  <cols>
    <col min="1" max="1" width="4.5703125" customWidth="1"/>
    <col min="2" max="2" width="14" bestFit="1" customWidth="1"/>
    <col min="3" max="3" width="10.140625" bestFit="1" customWidth="1"/>
    <col min="4" max="4" width="6.28515625" customWidth="1"/>
    <col min="5" max="5" width="7.5703125" customWidth="1"/>
  </cols>
  <sheetData>
    <row r="1" spans="1:11" ht="84.6" customHeight="1">
      <c r="B1" s="16" t="s">
        <v>0</v>
      </c>
      <c r="C1" s="16"/>
      <c r="D1" s="16"/>
      <c r="E1" s="16"/>
      <c r="F1" s="16"/>
      <c r="G1" s="16"/>
      <c r="H1" s="16"/>
      <c r="I1" s="16"/>
    </row>
    <row r="2" spans="1:11" ht="22.15" customHeight="1">
      <c r="C2" s="17" t="s">
        <v>67</v>
      </c>
      <c r="D2" s="17"/>
      <c r="E2" s="17"/>
      <c r="F2" s="17"/>
      <c r="G2" s="17"/>
    </row>
    <row r="3" spans="1:11" ht="22.15" customHeight="1">
      <c r="B3" s="16" t="s">
        <v>68</v>
      </c>
      <c r="C3" s="16"/>
      <c r="D3" s="16"/>
      <c r="E3" s="16"/>
      <c r="F3" s="16"/>
      <c r="G3" s="16"/>
      <c r="H3" s="16"/>
      <c r="I3" s="16"/>
    </row>
    <row r="4" spans="1:11">
      <c r="B4" s="1" t="s">
        <v>69</v>
      </c>
      <c r="C4" s="1" t="s">
        <v>4</v>
      </c>
      <c r="D4" s="1" t="s">
        <v>70</v>
      </c>
      <c r="E4" s="1" t="s">
        <v>71</v>
      </c>
      <c r="F4" s="1" t="s">
        <v>72</v>
      </c>
      <c r="G4" s="1" t="s">
        <v>73</v>
      </c>
      <c r="H4" s="1" t="s">
        <v>74</v>
      </c>
      <c r="I4" s="1" t="s">
        <v>75</v>
      </c>
      <c r="J4" s="1" t="s">
        <v>6</v>
      </c>
      <c r="K4" s="1" t="s">
        <v>76</v>
      </c>
    </row>
    <row r="5" spans="1:11">
      <c r="A5">
        <v>1</v>
      </c>
      <c r="B5" t="s">
        <v>50</v>
      </c>
      <c r="C5" t="s">
        <v>51</v>
      </c>
      <c r="D5" t="s">
        <v>52</v>
      </c>
      <c r="E5" t="s">
        <v>77</v>
      </c>
      <c r="F5" s="11">
        <v>6.82</v>
      </c>
      <c r="G5" s="11">
        <v>7.8</v>
      </c>
      <c r="H5" s="11">
        <v>7.41</v>
      </c>
      <c r="I5" s="11">
        <v>7.84</v>
      </c>
      <c r="J5" s="11">
        <f t="shared" ref="J5:J20" si="0">MAX(F5:I5)</f>
        <v>7.84</v>
      </c>
      <c r="K5" s="10">
        <v>1</v>
      </c>
    </row>
    <row r="6" spans="1:11">
      <c r="A6">
        <v>2</v>
      </c>
      <c r="B6" t="s">
        <v>78</v>
      </c>
      <c r="C6" t="s">
        <v>79</v>
      </c>
      <c r="D6" t="s">
        <v>80</v>
      </c>
      <c r="E6" t="s">
        <v>77</v>
      </c>
      <c r="F6" s="11">
        <v>8.25</v>
      </c>
      <c r="G6" s="11">
        <v>8.59</v>
      </c>
      <c r="H6" s="11" t="s">
        <v>81</v>
      </c>
      <c r="I6" s="11">
        <v>8.41</v>
      </c>
      <c r="J6" s="11">
        <f t="shared" si="0"/>
        <v>8.59</v>
      </c>
      <c r="K6" s="10">
        <v>1</v>
      </c>
    </row>
    <row r="7" spans="1:11">
      <c r="A7">
        <v>3</v>
      </c>
      <c r="B7" t="s">
        <v>57</v>
      </c>
      <c r="C7" t="s">
        <v>58</v>
      </c>
      <c r="D7" t="s">
        <v>59</v>
      </c>
      <c r="E7" t="s">
        <v>82</v>
      </c>
      <c r="F7" s="11">
        <v>10</v>
      </c>
      <c r="G7" s="11">
        <v>10.25</v>
      </c>
      <c r="H7" s="11">
        <v>10.039999999999999</v>
      </c>
      <c r="I7" s="11" t="s">
        <v>81</v>
      </c>
      <c r="J7" s="11">
        <f t="shared" si="0"/>
        <v>10.25</v>
      </c>
      <c r="K7" s="10">
        <v>1</v>
      </c>
    </row>
    <row r="8" spans="1:11">
      <c r="A8">
        <v>4</v>
      </c>
      <c r="B8" t="s">
        <v>61</v>
      </c>
      <c r="C8" t="s">
        <v>62</v>
      </c>
      <c r="D8" t="s">
        <v>63</v>
      </c>
      <c r="E8" t="s">
        <v>82</v>
      </c>
      <c r="F8" s="11">
        <v>6.6</v>
      </c>
      <c r="G8" s="11">
        <v>6.7</v>
      </c>
      <c r="H8" s="10">
        <v>6.68</v>
      </c>
      <c r="I8" s="10">
        <v>6.69</v>
      </c>
      <c r="J8" s="11">
        <f t="shared" si="0"/>
        <v>6.7</v>
      </c>
      <c r="K8" s="10">
        <v>1</v>
      </c>
    </row>
    <row r="9" spans="1:11">
      <c r="A9">
        <v>5</v>
      </c>
      <c r="B9" t="s">
        <v>83</v>
      </c>
      <c r="C9" t="s">
        <v>20</v>
      </c>
      <c r="D9" t="s">
        <v>28</v>
      </c>
      <c r="E9" t="s">
        <v>84</v>
      </c>
      <c r="F9" s="11">
        <v>7.25</v>
      </c>
      <c r="G9" s="11">
        <v>7.52</v>
      </c>
      <c r="H9" s="11">
        <v>8.18</v>
      </c>
      <c r="I9" s="11">
        <v>7.94</v>
      </c>
      <c r="J9" s="11">
        <f t="shared" si="0"/>
        <v>8.18</v>
      </c>
      <c r="K9" s="10">
        <v>3</v>
      </c>
    </row>
    <row r="10" spans="1:11">
      <c r="A10">
        <v>6</v>
      </c>
      <c r="B10" t="s">
        <v>85</v>
      </c>
      <c r="C10" t="s">
        <v>86</v>
      </c>
      <c r="D10" t="s">
        <v>28</v>
      </c>
      <c r="E10" t="s">
        <v>84</v>
      </c>
      <c r="F10" s="10">
        <v>11.24</v>
      </c>
      <c r="G10" s="11">
        <v>11.51</v>
      </c>
      <c r="H10" s="10">
        <v>11.96</v>
      </c>
      <c r="I10" s="11">
        <v>11.25</v>
      </c>
      <c r="J10" s="11">
        <f t="shared" si="0"/>
        <v>11.96</v>
      </c>
      <c r="K10" s="10">
        <v>2</v>
      </c>
    </row>
    <row r="11" spans="1:11">
      <c r="A11">
        <v>7</v>
      </c>
      <c r="B11" t="s">
        <v>87</v>
      </c>
      <c r="C11" t="s">
        <v>88</v>
      </c>
      <c r="D11" t="s">
        <v>28</v>
      </c>
      <c r="E11" t="s">
        <v>84</v>
      </c>
      <c r="F11" s="11" t="s">
        <v>81</v>
      </c>
      <c r="G11" s="11">
        <v>11.51</v>
      </c>
      <c r="H11" s="11">
        <v>11.79</v>
      </c>
      <c r="I11" s="11">
        <v>12.01</v>
      </c>
      <c r="J11" s="11">
        <f t="shared" si="0"/>
        <v>12.01</v>
      </c>
      <c r="K11" s="10">
        <v>1</v>
      </c>
    </row>
    <row r="12" spans="1:11">
      <c r="A12">
        <v>8</v>
      </c>
      <c r="B12" t="s">
        <v>89</v>
      </c>
      <c r="C12" t="s">
        <v>90</v>
      </c>
      <c r="D12" t="s">
        <v>91</v>
      </c>
      <c r="E12" t="s">
        <v>92</v>
      </c>
      <c r="F12" s="11">
        <v>8.6300000000000008</v>
      </c>
      <c r="G12" s="11">
        <v>9.0299999999999994</v>
      </c>
      <c r="H12" s="11">
        <v>7.35</v>
      </c>
      <c r="I12" s="11">
        <v>8.24</v>
      </c>
      <c r="J12" s="11">
        <f t="shared" si="0"/>
        <v>9.0299999999999994</v>
      </c>
      <c r="K12" s="10">
        <v>1</v>
      </c>
    </row>
    <row r="13" spans="1:11">
      <c r="A13">
        <v>9</v>
      </c>
      <c r="B13" t="s">
        <v>93</v>
      </c>
      <c r="C13" t="s">
        <v>90</v>
      </c>
      <c r="D13" t="s">
        <v>94</v>
      </c>
      <c r="E13" t="s">
        <v>84</v>
      </c>
      <c r="F13" s="11">
        <v>9.5399999999999991</v>
      </c>
      <c r="G13" s="11">
        <v>9.84</v>
      </c>
      <c r="H13" s="11">
        <v>10.15</v>
      </c>
      <c r="I13" s="11">
        <v>10.34</v>
      </c>
      <c r="J13" s="11">
        <f t="shared" si="0"/>
        <v>10.34</v>
      </c>
      <c r="K13" s="10">
        <v>1</v>
      </c>
    </row>
    <row r="14" spans="1:11">
      <c r="A14">
        <v>10</v>
      </c>
      <c r="B14" t="s">
        <v>95</v>
      </c>
      <c r="C14" t="s">
        <v>96</v>
      </c>
      <c r="D14" t="s">
        <v>97</v>
      </c>
      <c r="E14" t="s">
        <v>92</v>
      </c>
      <c r="F14" s="10">
        <v>8.43</v>
      </c>
      <c r="G14" s="11">
        <v>9.1999999999999993</v>
      </c>
      <c r="H14" s="10">
        <v>9.2200000000000006</v>
      </c>
      <c r="I14" s="10" t="s">
        <v>81</v>
      </c>
      <c r="J14" s="11">
        <f t="shared" si="0"/>
        <v>9.2200000000000006</v>
      </c>
      <c r="K14" s="10">
        <v>3</v>
      </c>
    </row>
    <row r="15" spans="1:11">
      <c r="A15">
        <v>11</v>
      </c>
      <c r="B15" t="s">
        <v>98</v>
      </c>
      <c r="C15" t="s">
        <v>99</v>
      </c>
      <c r="D15" t="s">
        <v>97</v>
      </c>
      <c r="E15" t="s">
        <v>92</v>
      </c>
      <c r="F15" s="11">
        <v>9.66</v>
      </c>
      <c r="G15" s="11">
        <v>10.3</v>
      </c>
      <c r="H15" s="11">
        <v>10.24</v>
      </c>
      <c r="I15" s="11">
        <v>9.94</v>
      </c>
      <c r="J15" s="11">
        <f t="shared" si="0"/>
        <v>10.3</v>
      </c>
      <c r="K15" s="10">
        <v>1</v>
      </c>
    </row>
    <row r="16" spans="1:11">
      <c r="A16">
        <v>12</v>
      </c>
      <c r="B16" t="s">
        <v>100</v>
      </c>
      <c r="C16" t="s">
        <v>101</v>
      </c>
      <c r="D16" t="s">
        <v>97</v>
      </c>
      <c r="E16" t="s">
        <v>92</v>
      </c>
      <c r="F16" s="11">
        <v>9.36</v>
      </c>
      <c r="G16" s="11">
        <v>8.99</v>
      </c>
      <c r="H16" s="11">
        <v>8.92</v>
      </c>
      <c r="I16" s="11" t="s">
        <v>102</v>
      </c>
      <c r="J16" s="11">
        <f t="shared" si="0"/>
        <v>9.36</v>
      </c>
      <c r="K16" s="10">
        <v>2</v>
      </c>
    </row>
    <row r="17" spans="1:14">
      <c r="A17">
        <v>13</v>
      </c>
      <c r="B17" t="s">
        <v>103</v>
      </c>
      <c r="C17" t="s">
        <v>104</v>
      </c>
      <c r="D17" t="s">
        <v>35</v>
      </c>
      <c r="E17" t="s">
        <v>105</v>
      </c>
      <c r="F17" s="11">
        <v>11.46</v>
      </c>
      <c r="G17" s="11">
        <v>11.14</v>
      </c>
      <c r="H17" s="11">
        <v>10.64</v>
      </c>
      <c r="I17" s="11" t="s">
        <v>102</v>
      </c>
      <c r="J17" s="11">
        <f t="shared" si="0"/>
        <v>11.46</v>
      </c>
      <c r="K17" s="10">
        <v>1</v>
      </c>
    </row>
    <row r="18" spans="1:14">
      <c r="A18">
        <v>14</v>
      </c>
      <c r="B18" t="s">
        <v>37</v>
      </c>
      <c r="C18" t="s">
        <v>38</v>
      </c>
      <c r="D18" t="s">
        <v>35</v>
      </c>
      <c r="E18" t="s">
        <v>105</v>
      </c>
      <c r="F18" s="11">
        <v>7.66</v>
      </c>
      <c r="G18" s="11">
        <v>7.75</v>
      </c>
      <c r="H18" s="11">
        <v>7.9</v>
      </c>
      <c r="I18" s="11">
        <v>7.83</v>
      </c>
      <c r="J18" s="11">
        <f t="shared" si="0"/>
        <v>7.9</v>
      </c>
      <c r="K18" s="10">
        <v>3</v>
      </c>
    </row>
    <row r="19" spans="1:14">
      <c r="A19">
        <v>15</v>
      </c>
      <c r="B19" t="s">
        <v>33</v>
      </c>
      <c r="C19" t="s">
        <v>34</v>
      </c>
      <c r="D19" t="s">
        <v>35</v>
      </c>
      <c r="E19" t="s">
        <v>105</v>
      </c>
      <c r="F19" s="11">
        <v>8.49</v>
      </c>
      <c r="G19" s="11">
        <v>7.91</v>
      </c>
      <c r="H19" s="11">
        <v>8.3699999999999992</v>
      </c>
      <c r="I19" s="11">
        <v>8.8800000000000008</v>
      </c>
      <c r="J19" s="11">
        <f t="shared" si="0"/>
        <v>8.8800000000000008</v>
      </c>
      <c r="K19" s="10">
        <v>2</v>
      </c>
    </row>
    <row r="20" spans="1:14">
      <c r="A20">
        <v>16</v>
      </c>
      <c r="B20" t="s">
        <v>106</v>
      </c>
      <c r="C20" t="s">
        <v>44</v>
      </c>
      <c r="D20" t="s">
        <v>45</v>
      </c>
      <c r="E20" t="s">
        <v>77</v>
      </c>
      <c r="F20" s="10">
        <v>8.44</v>
      </c>
      <c r="G20" s="10">
        <v>8.5399999999999991</v>
      </c>
      <c r="H20" s="10">
        <v>9.39</v>
      </c>
      <c r="I20" s="10">
        <v>9.0500000000000007</v>
      </c>
      <c r="J20" s="11">
        <f t="shared" si="0"/>
        <v>9.39</v>
      </c>
      <c r="K20" s="10">
        <v>2</v>
      </c>
    </row>
    <row r="21" spans="1:14">
      <c r="A21">
        <v>17</v>
      </c>
      <c r="B21" t="s">
        <v>47</v>
      </c>
      <c r="C21" t="s">
        <v>48</v>
      </c>
      <c r="D21" t="s">
        <v>45</v>
      </c>
      <c r="E21" t="s">
        <v>77</v>
      </c>
      <c r="F21" s="11">
        <v>8.9600000000000009</v>
      </c>
      <c r="G21" s="11" t="s">
        <v>81</v>
      </c>
      <c r="H21" s="11">
        <v>8.91</v>
      </c>
      <c r="I21" s="11" t="s">
        <v>81</v>
      </c>
      <c r="J21" s="11">
        <f t="shared" ref="J21:J22" si="1">MAX(F21:I21)</f>
        <v>8.9600000000000009</v>
      </c>
      <c r="K21" s="10">
        <v>3</v>
      </c>
    </row>
    <row r="22" spans="1:14">
      <c r="A22">
        <v>18</v>
      </c>
      <c r="B22" t="s">
        <v>107</v>
      </c>
      <c r="C22" t="s">
        <v>108</v>
      </c>
      <c r="D22" t="s">
        <v>45</v>
      </c>
      <c r="E22" t="s">
        <v>77</v>
      </c>
      <c r="F22" s="11">
        <v>10.14</v>
      </c>
      <c r="G22" s="11">
        <v>10.029999999999999</v>
      </c>
      <c r="H22" s="11">
        <v>10.41</v>
      </c>
      <c r="I22" s="11">
        <v>10.55</v>
      </c>
      <c r="J22" s="11">
        <f t="shared" si="1"/>
        <v>10.55</v>
      </c>
      <c r="K22" s="10">
        <v>1</v>
      </c>
    </row>
    <row r="23" spans="1:14">
      <c r="B23" s="1" t="s">
        <v>69</v>
      </c>
      <c r="C23" s="1" t="s">
        <v>4</v>
      </c>
      <c r="D23" s="1" t="s">
        <v>70</v>
      </c>
      <c r="E23" s="1" t="s">
        <v>71</v>
      </c>
      <c r="F23" s="1" t="s">
        <v>72</v>
      </c>
      <c r="G23" s="1" t="s">
        <v>73</v>
      </c>
      <c r="H23" s="1" t="s">
        <v>74</v>
      </c>
      <c r="I23" s="1" t="s">
        <v>75</v>
      </c>
      <c r="J23" s="1" t="s">
        <v>6</v>
      </c>
      <c r="K23" s="1" t="s">
        <v>76</v>
      </c>
    </row>
    <row r="24" spans="1:14">
      <c r="A24">
        <v>19</v>
      </c>
      <c r="B24" t="s">
        <v>109</v>
      </c>
      <c r="C24" t="s">
        <v>79</v>
      </c>
      <c r="D24" t="s">
        <v>110</v>
      </c>
      <c r="E24" t="s">
        <v>111</v>
      </c>
      <c r="F24" s="9">
        <v>5.89</v>
      </c>
      <c r="G24" s="9">
        <v>5.74</v>
      </c>
      <c r="H24" s="8" t="s">
        <v>81</v>
      </c>
      <c r="I24" s="8">
        <v>5.54</v>
      </c>
      <c r="J24" s="9">
        <f t="shared" ref="J24:J29" si="2">MAX(F24:I24)</f>
        <v>5.89</v>
      </c>
      <c r="K24" s="8">
        <v>1</v>
      </c>
    </row>
    <row r="25" spans="1:14">
      <c r="A25">
        <v>20</v>
      </c>
      <c r="B25" t="s">
        <v>19</v>
      </c>
      <c r="C25" t="s">
        <v>20</v>
      </c>
      <c r="D25" t="s">
        <v>17</v>
      </c>
      <c r="E25" t="s">
        <v>111</v>
      </c>
      <c r="F25" s="9">
        <v>5.9</v>
      </c>
      <c r="G25" s="9">
        <v>4.8899999999999997</v>
      </c>
      <c r="H25" s="9">
        <v>6.34</v>
      </c>
      <c r="I25" s="9">
        <v>4.74</v>
      </c>
      <c r="J25" s="9">
        <f t="shared" si="2"/>
        <v>6.34</v>
      </c>
      <c r="K25" s="8">
        <v>2</v>
      </c>
    </row>
    <row r="26" spans="1:14">
      <c r="A26">
        <v>21</v>
      </c>
      <c r="B26" t="s">
        <v>112</v>
      </c>
      <c r="C26" t="s">
        <v>16</v>
      </c>
      <c r="D26" t="s">
        <v>17</v>
      </c>
      <c r="E26" t="s">
        <v>111</v>
      </c>
      <c r="F26" s="9">
        <v>9.52</v>
      </c>
      <c r="G26" s="9">
        <v>9.73</v>
      </c>
      <c r="H26" s="9">
        <v>9.6999999999999993</v>
      </c>
      <c r="I26" s="9">
        <v>9.64</v>
      </c>
      <c r="J26" s="9">
        <f t="shared" si="2"/>
        <v>9.73</v>
      </c>
      <c r="K26" s="8">
        <v>1</v>
      </c>
      <c r="N26" t="s">
        <v>113</v>
      </c>
    </row>
    <row r="27" spans="1:14">
      <c r="A27">
        <v>22</v>
      </c>
      <c r="B27" t="s">
        <v>22</v>
      </c>
      <c r="C27" t="s">
        <v>23</v>
      </c>
      <c r="D27" t="s">
        <v>24</v>
      </c>
      <c r="E27" t="s">
        <v>82</v>
      </c>
      <c r="F27" s="9">
        <v>8.01</v>
      </c>
      <c r="G27" s="9">
        <v>7.69</v>
      </c>
      <c r="H27" s="9">
        <v>7.9</v>
      </c>
      <c r="I27" s="9" t="s">
        <v>81</v>
      </c>
      <c r="J27" s="9">
        <f t="shared" si="2"/>
        <v>8.01</v>
      </c>
      <c r="K27" s="8">
        <v>1</v>
      </c>
    </row>
    <row r="28" spans="1:14">
      <c r="A28">
        <v>23</v>
      </c>
      <c r="B28" t="s">
        <v>12</v>
      </c>
      <c r="C28" t="s">
        <v>13</v>
      </c>
      <c r="D28" t="s">
        <v>10</v>
      </c>
      <c r="E28" t="s">
        <v>111</v>
      </c>
      <c r="F28" s="9">
        <v>6.61</v>
      </c>
      <c r="G28" s="9">
        <v>6.86</v>
      </c>
      <c r="H28" s="9">
        <v>7.02</v>
      </c>
      <c r="I28" s="9">
        <v>7.02</v>
      </c>
      <c r="J28" s="9">
        <f t="shared" si="2"/>
        <v>7.02</v>
      </c>
      <c r="K28" s="8">
        <v>1</v>
      </c>
    </row>
    <row r="29" spans="1:14">
      <c r="A29">
        <v>24</v>
      </c>
      <c r="B29" t="s">
        <v>8</v>
      </c>
      <c r="C29" t="s">
        <v>9</v>
      </c>
      <c r="D29" t="s">
        <v>10</v>
      </c>
      <c r="E29" t="s">
        <v>111</v>
      </c>
      <c r="F29" s="9">
        <v>6.21</v>
      </c>
      <c r="G29" s="9">
        <v>6.02</v>
      </c>
      <c r="H29" s="9">
        <v>5.94</v>
      </c>
      <c r="I29" s="9">
        <v>6.24</v>
      </c>
      <c r="J29" s="9">
        <f t="shared" si="2"/>
        <v>6.24</v>
      </c>
      <c r="K29" s="8">
        <v>2</v>
      </c>
    </row>
    <row r="31" spans="1:14">
      <c r="B31" t="s">
        <v>114</v>
      </c>
    </row>
    <row r="32" spans="1:14">
      <c r="B32" t="s">
        <v>115</v>
      </c>
    </row>
  </sheetData>
  <autoFilter ref="B4:K29" xr:uid="{7E34CFC1-A0B8-4CF5-B677-B8918AE939B9}"/>
  <sortState xmlns:xlrd2="http://schemas.microsoft.com/office/spreadsheetml/2017/richdata2" ref="B5:D15">
    <sortCondition ref="D5:D15"/>
  </sortState>
  <mergeCells count="3">
    <mergeCell ref="B1:I1"/>
    <mergeCell ref="C2:G2"/>
    <mergeCell ref="B3:I3"/>
  </mergeCells>
  <conditionalFormatting sqref="J5:J22">
    <cfRule type="cellIs" dxfId="7" priority="3" operator="equal">
      <formula>0</formula>
    </cfRule>
  </conditionalFormatting>
  <conditionalFormatting sqref="J24:J29">
    <cfRule type="cellIs" dxfId="6" priority="1" operator="equal">
      <formula>0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A7C972-E3E7-4BB5-AD9D-819ABAA11335}">
  <dimension ref="A1:L23"/>
  <sheetViews>
    <sheetView topLeftCell="A6" workbookViewId="0">
      <selection activeCell="N24" sqref="N24"/>
    </sheetView>
  </sheetViews>
  <sheetFormatPr defaultRowHeight="14.45"/>
  <cols>
    <col min="1" max="1" width="4.5703125" customWidth="1"/>
    <col min="2" max="2" width="14" bestFit="1" customWidth="1"/>
    <col min="3" max="3" width="10.140625" bestFit="1" customWidth="1"/>
    <col min="4" max="4" width="17.85546875" bestFit="1" customWidth="1"/>
    <col min="5" max="5" width="24.7109375" hidden="1" customWidth="1"/>
    <col min="6" max="6" width="13.28515625" hidden="1" customWidth="1"/>
  </cols>
  <sheetData>
    <row r="1" spans="1:12" ht="84.6" customHeight="1">
      <c r="B1" s="16" t="s">
        <v>0</v>
      </c>
      <c r="C1" s="16"/>
      <c r="D1" s="16"/>
      <c r="E1" s="16"/>
      <c r="F1" s="16"/>
      <c r="G1" s="16"/>
      <c r="H1" s="16"/>
      <c r="I1" s="16"/>
      <c r="J1" s="16"/>
    </row>
    <row r="2" spans="1:12" ht="22.15" customHeight="1">
      <c r="C2" s="17" t="s">
        <v>67</v>
      </c>
      <c r="D2" s="17"/>
      <c r="E2" s="17"/>
      <c r="F2" s="17"/>
      <c r="G2" s="17"/>
      <c r="H2" s="17"/>
    </row>
    <row r="3" spans="1:12" ht="22.15" customHeight="1">
      <c r="B3" s="16" t="s">
        <v>116</v>
      </c>
      <c r="C3" s="16"/>
      <c r="D3" s="16"/>
      <c r="E3" s="16"/>
      <c r="F3" s="16"/>
      <c r="G3" s="16"/>
      <c r="H3" s="16"/>
      <c r="I3" s="16"/>
      <c r="J3" s="16"/>
    </row>
    <row r="4" spans="1:12">
      <c r="B4" s="1" t="s">
        <v>69</v>
      </c>
      <c r="C4" s="1" t="s">
        <v>4</v>
      </c>
      <c r="D4" s="1" t="s">
        <v>70</v>
      </c>
      <c r="E4" s="1" t="s">
        <v>117</v>
      </c>
      <c r="F4" s="1" t="s">
        <v>118</v>
      </c>
      <c r="G4" s="1" t="s">
        <v>72</v>
      </c>
      <c r="H4" s="1" t="s">
        <v>73</v>
      </c>
      <c r="I4" s="1" t="s">
        <v>74</v>
      </c>
      <c r="J4" s="1" t="s">
        <v>75</v>
      </c>
      <c r="K4" s="1" t="s">
        <v>6</v>
      </c>
      <c r="L4" s="1" t="s">
        <v>76</v>
      </c>
    </row>
    <row r="5" spans="1:12">
      <c r="A5">
        <v>1</v>
      </c>
      <c r="B5" t="s">
        <v>78</v>
      </c>
      <c r="C5" t="s">
        <v>79</v>
      </c>
      <c r="D5" t="s">
        <v>80</v>
      </c>
      <c r="G5" s="11">
        <v>21.71</v>
      </c>
      <c r="H5" s="11">
        <v>22.21</v>
      </c>
      <c r="I5" s="11">
        <v>21.79</v>
      </c>
      <c r="J5" s="11">
        <v>21.76</v>
      </c>
      <c r="K5" s="11">
        <f t="shared" ref="K5:K16" si="0">MAX(G5:J5)</f>
        <v>22.21</v>
      </c>
      <c r="L5" s="10">
        <v>1</v>
      </c>
    </row>
    <row r="6" spans="1:12">
      <c r="A6">
        <v>2</v>
      </c>
      <c r="B6" t="s">
        <v>61</v>
      </c>
      <c r="C6" t="s">
        <v>62</v>
      </c>
      <c r="D6" t="s">
        <v>63</v>
      </c>
      <c r="G6" s="11">
        <v>11.83</v>
      </c>
      <c r="H6" s="11" t="s">
        <v>81</v>
      </c>
      <c r="I6" s="11">
        <v>14.22</v>
      </c>
      <c r="J6" s="11" t="s">
        <v>81</v>
      </c>
      <c r="K6" s="11">
        <f t="shared" si="0"/>
        <v>14.22</v>
      </c>
      <c r="L6" s="10">
        <v>1</v>
      </c>
    </row>
    <row r="7" spans="1:12">
      <c r="A7">
        <v>3</v>
      </c>
      <c r="B7" t="s">
        <v>47</v>
      </c>
      <c r="C7" t="s">
        <v>48</v>
      </c>
      <c r="D7" t="s">
        <v>45</v>
      </c>
      <c r="G7" s="11">
        <v>15.09</v>
      </c>
      <c r="H7" s="11">
        <v>16.05</v>
      </c>
      <c r="I7" s="11" t="s">
        <v>81</v>
      </c>
      <c r="J7" s="11">
        <v>16.420000000000002</v>
      </c>
      <c r="K7" s="11">
        <f t="shared" si="0"/>
        <v>16.420000000000002</v>
      </c>
      <c r="L7" s="10">
        <v>4</v>
      </c>
    </row>
    <row r="8" spans="1:12">
      <c r="A8">
        <v>4</v>
      </c>
      <c r="B8" t="s">
        <v>119</v>
      </c>
      <c r="C8" t="s">
        <v>120</v>
      </c>
      <c r="D8" t="s">
        <v>45</v>
      </c>
      <c r="G8" s="10">
        <v>25.99</v>
      </c>
      <c r="H8" s="11">
        <v>28.3</v>
      </c>
      <c r="I8" s="10">
        <v>26.14</v>
      </c>
      <c r="J8" s="10">
        <v>27.37</v>
      </c>
      <c r="K8" s="11">
        <f t="shared" si="0"/>
        <v>28.3</v>
      </c>
      <c r="L8" s="10">
        <v>2</v>
      </c>
    </row>
    <row r="9" spans="1:12">
      <c r="A9">
        <v>5</v>
      </c>
      <c r="B9" t="s">
        <v>106</v>
      </c>
      <c r="C9" t="s">
        <v>44</v>
      </c>
      <c r="D9" t="s">
        <v>45</v>
      </c>
      <c r="G9" s="11">
        <v>32.56</v>
      </c>
      <c r="H9" s="11" t="s">
        <v>81</v>
      </c>
      <c r="I9" s="11">
        <v>25.2</v>
      </c>
      <c r="J9" s="11" t="s">
        <v>81</v>
      </c>
      <c r="K9" s="11">
        <f t="shared" si="0"/>
        <v>32.56</v>
      </c>
      <c r="L9" s="10">
        <v>1</v>
      </c>
    </row>
    <row r="10" spans="1:12">
      <c r="A10">
        <v>6</v>
      </c>
      <c r="B10" t="s">
        <v>107</v>
      </c>
      <c r="C10" t="s">
        <v>108</v>
      </c>
      <c r="D10" t="s">
        <v>45</v>
      </c>
      <c r="G10" s="10">
        <v>23.01</v>
      </c>
      <c r="H10" s="11">
        <v>23.4</v>
      </c>
      <c r="I10" s="10">
        <v>22.89</v>
      </c>
      <c r="J10" s="11">
        <v>22.97</v>
      </c>
      <c r="K10" s="11">
        <f t="shared" si="0"/>
        <v>23.4</v>
      </c>
      <c r="L10" s="10">
        <v>3</v>
      </c>
    </row>
    <row r="11" spans="1:12">
      <c r="A11">
        <v>7</v>
      </c>
      <c r="B11" t="s">
        <v>103</v>
      </c>
      <c r="C11" t="s">
        <v>104</v>
      </c>
      <c r="D11" t="s">
        <v>35</v>
      </c>
      <c r="G11" s="11">
        <v>24.51</v>
      </c>
      <c r="H11" s="11">
        <v>24.45</v>
      </c>
      <c r="I11" s="11">
        <v>23.05</v>
      </c>
      <c r="J11" s="11">
        <v>23.75</v>
      </c>
      <c r="K11" s="11">
        <f t="shared" si="0"/>
        <v>24.51</v>
      </c>
      <c r="L11" s="10">
        <v>2</v>
      </c>
    </row>
    <row r="12" spans="1:12">
      <c r="A12">
        <v>8</v>
      </c>
      <c r="B12" t="s">
        <v>121</v>
      </c>
      <c r="C12" t="s">
        <v>122</v>
      </c>
      <c r="D12" t="s">
        <v>35</v>
      </c>
      <c r="G12" s="11">
        <v>25.2</v>
      </c>
      <c r="H12" s="11">
        <v>26.51</v>
      </c>
      <c r="I12" s="11">
        <v>21.74</v>
      </c>
      <c r="J12" s="11">
        <v>25.78</v>
      </c>
      <c r="K12" s="11">
        <f t="shared" si="0"/>
        <v>26.51</v>
      </c>
      <c r="L12" s="10">
        <v>1</v>
      </c>
    </row>
    <row r="13" spans="1:12">
      <c r="A13">
        <v>9</v>
      </c>
      <c r="B13" t="s">
        <v>100</v>
      </c>
      <c r="C13" t="s">
        <v>101</v>
      </c>
      <c r="D13" t="s">
        <v>97</v>
      </c>
      <c r="G13" s="11">
        <v>31.16</v>
      </c>
      <c r="H13" s="11">
        <v>31.28</v>
      </c>
      <c r="I13" s="11">
        <v>31.29</v>
      </c>
      <c r="J13" s="11">
        <v>32.03</v>
      </c>
      <c r="K13" s="11">
        <f t="shared" si="0"/>
        <v>32.03</v>
      </c>
      <c r="L13" s="10">
        <v>1</v>
      </c>
    </row>
    <row r="14" spans="1:12">
      <c r="A14">
        <v>10</v>
      </c>
      <c r="B14" t="s">
        <v>83</v>
      </c>
      <c r="C14" t="s">
        <v>20</v>
      </c>
      <c r="D14" t="s">
        <v>28</v>
      </c>
      <c r="G14" s="10">
        <v>25.29</v>
      </c>
      <c r="H14" s="10">
        <v>29.36</v>
      </c>
      <c r="I14" s="10">
        <v>29.47</v>
      </c>
      <c r="J14" s="10">
        <v>29.84</v>
      </c>
      <c r="K14" s="11">
        <f t="shared" si="0"/>
        <v>29.84</v>
      </c>
      <c r="L14" s="10">
        <v>1</v>
      </c>
    </row>
    <row r="15" spans="1:12">
      <c r="A15">
        <v>11</v>
      </c>
      <c r="B15" t="s">
        <v>26</v>
      </c>
      <c r="C15" t="s">
        <v>27</v>
      </c>
      <c r="D15" t="s">
        <v>28</v>
      </c>
      <c r="G15" s="11">
        <v>27.9</v>
      </c>
      <c r="H15" s="11">
        <v>28.5</v>
      </c>
      <c r="I15" s="11">
        <v>27.01</v>
      </c>
      <c r="J15" s="11">
        <v>28.66</v>
      </c>
      <c r="K15" s="11">
        <f t="shared" si="0"/>
        <v>28.66</v>
      </c>
      <c r="L15" s="10">
        <v>2</v>
      </c>
    </row>
    <row r="16" spans="1:12">
      <c r="A16">
        <v>12</v>
      </c>
      <c r="B16" t="s">
        <v>30</v>
      </c>
      <c r="C16" t="s">
        <v>31</v>
      </c>
      <c r="D16" t="s">
        <v>28</v>
      </c>
      <c r="G16" s="11">
        <v>17.53</v>
      </c>
      <c r="H16" s="11">
        <v>23.01</v>
      </c>
      <c r="I16" s="11">
        <v>19.93</v>
      </c>
      <c r="J16" s="11">
        <v>23.38</v>
      </c>
      <c r="K16" s="11">
        <f t="shared" si="0"/>
        <v>23.38</v>
      </c>
      <c r="L16" s="10">
        <v>3</v>
      </c>
    </row>
    <row r="17" spans="1:12">
      <c r="B17" s="1" t="s">
        <v>69</v>
      </c>
      <c r="C17" s="1" t="s">
        <v>4</v>
      </c>
      <c r="D17" s="1" t="s">
        <v>70</v>
      </c>
      <c r="E17" s="1" t="s">
        <v>117</v>
      </c>
      <c r="F17" s="1" t="s">
        <v>118</v>
      </c>
      <c r="G17" s="1" t="s">
        <v>72</v>
      </c>
      <c r="H17" s="1" t="s">
        <v>73</v>
      </c>
      <c r="I17" s="1" t="s">
        <v>74</v>
      </c>
      <c r="J17" s="1" t="s">
        <v>75</v>
      </c>
      <c r="K17" s="1" t="s">
        <v>6</v>
      </c>
      <c r="L17" s="1" t="s">
        <v>76</v>
      </c>
    </row>
    <row r="18" spans="1:12">
      <c r="A18">
        <v>13</v>
      </c>
      <c r="B18" t="s">
        <v>8</v>
      </c>
      <c r="C18" t="s">
        <v>9</v>
      </c>
      <c r="D18" t="s">
        <v>10</v>
      </c>
      <c r="G18" s="9">
        <v>14.16</v>
      </c>
      <c r="H18" s="9">
        <v>9.51</v>
      </c>
      <c r="I18" s="8">
        <v>8.74</v>
      </c>
      <c r="J18" s="8">
        <v>12.68</v>
      </c>
      <c r="K18" s="9">
        <f t="shared" ref="K18:K20" si="1">MAX(G18:J18)</f>
        <v>14.16</v>
      </c>
      <c r="L18" s="8">
        <v>1</v>
      </c>
    </row>
    <row r="19" spans="1:12">
      <c r="A19">
        <v>14</v>
      </c>
      <c r="B19" t="s">
        <v>123</v>
      </c>
      <c r="C19" t="s">
        <v>124</v>
      </c>
      <c r="D19" t="s">
        <v>125</v>
      </c>
      <c r="G19" s="9">
        <v>19.739999999999998</v>
      </c>
      <c r="H19" s="9">
        <v>24.39</v>
      </c>
      <c r="I19" s="9">
        <v>19.55</v>
      </c>
      <c r="J19" s="9" t="s">
        <v>102</v>
      </c>
      <c r="K19" s="9">
        <f t="shared" si="1"/>
        <v>24.39</v>
      </c>
      <c r="L19" s="8">
        <v>1</v>
      </c>
    </row>
    <row r="20" spans="1:12">
      <c r="A20">
        <v>15</v>
      </c>
      <c r="B20" t="s">
        <v>22</v>
      </c>
      <c r="C20" t="s">
        <v>23</v>
      </c>
      <c r="D20" t="s">
        <v>24</v>
      </c>
      <c r="G20" s="9">
        <v>14.4</v>
      </c>
      <c r="H20" s="9">
        <v>19.16</v>
      </c>
      <c r="I20" s="9">
        <v>18.8</v>
      </c>
      <c r="J20" s="9">
        <v>19.600000000000001</v>
      </c>
      <c r="K20" s="9">
        <f t="shared" si="1"/>
        <v>19.600000000000001</v>
      </c>
      <c r="L20" s="8">
        <v>1</v>
      </c>
    </row>
    <row r="22" spans="1:12">
      <c r="B22" t="s">
        <v>114</v>
      </c>
    </row>
    <row r="23" spans="1:12">
      <c r="B23" t="s">
        <v>115</v>
      </c>
    </row>
  </sheetData>
  <sortState xmlns:xlrd2="http://schemas.microsoft.com/office/spreadsheetml/2017/richdata2" ref="B5:D11">
    <sortCondition ref="D5:D11"/>
  </sortState>
  <mergeCells count="3">
    <mergeCell ref="B1:J1"/>
    <mergeCell ref="C2:H2"/>
    <mergeCell ref="B3:J3"/>
  </mergeCells>
  <conditionalFormatting sqref="K5:K16">
    <cfRule type="cellIs" dxfId="5" priority="2" operator="equal">
      <formula>0</formula>
    </cfRule>
  </conditionalFormatting>
  <conditionalFormatting sqref="K18:K20">
    <cfRule type="cellIs" dxfId="4" priority="1" operator="equal">
      <formula>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B00AE5-1F52-457D-871D-399F74B2B574}">
  <dimension ref="A1:L27"/>
  <sheetViews>
    <sheetView topLeftCell="A2" workbookViewId="0">
      <selection activeCell="O22" sqref="O22"/>
    </sheetView>
  </sheetViews>
  <sheetFormatPr defaultRowHeight="14.45"/>
  <cols>
    <col min="1" max="1" width="4.5703125" customWidth="1"/>
    <col min="2" max="2" width="14" bestFit="1" customWidth="1"/>
    <col min="3" max="3" width="10.140625" bestFit="1" customWidth="1"/>
    <col min="4" max="4" width="17.85546875" bestFit="1" customWidth="1"/>
    <col min="5" max="5" width="24.7109375" hidden="1" customWidth="1"/>
    <col min="6" max="6" width="13.28515625" customWidth="1"/>
  </cols>
  <sheetData>
    <row r="1" spans="1:12" ht="84.6" customHeight="1">
      <c r="B1" s="16" t="s">
        <v>0</v>
      </c>
      <c r="C1" s="16"/>
      <c r="D1" s="16"/>
      <c r="E1" s="16"/>
      <c r="F1" s="16"/>
      <c r="G1" s="16"/>
      <c r="H1" s="16"/>
      <c r="I1" s="16"/>
      <c r="J1" s="16"/>
    </row>
    <row r="2" spans="1:12" ht="22.15" customHeight="1">
      <c r="C2" s="17" t="s">
        <v>67</v>
      </c>
      <c r="D2" s="17"/>
      <c r="E2" s="17"/>
      <c r="F2" s="17"/>
      <c r="G2" s="17"/>
      <c r="H2" s="17"/>
    </row>
    <row r="3" spans="1:12" ht="22.15" customHeight="1">
      <c r="B3" s="16" t="s">
        <v>126</v>
      </c>
      <c r="C3" s="16"/>
      <c r="D3" s="16"/>
      <c r="E3" s="16"/>
      <c r="F3" s="16"/>
      <c r="G3" s="16"/>
      <c r="H3" s="16"/>
      <c r="I3" s="16"/>
      <c r="J3" s="16"/>
    </row>
    <row r="4" spans="1:12">
      <c r="B4" s="1" t="s">
        <v>69</v>
      </c>
      <c r="C4" s="1" t="s">
        <v>4</v>
      </c>
      <c r="D4" s="1" t="s">
        <v>70</v>
      </c>
      <c r="E4" s="1" t="s">
        <v>117</v>
      </c>
      <c r="F4" s="1" t="s">
        <v>71</v>
      </c>
      <c r="G4" s="1" t="s">
        <v>72</v>
      </c>
      <c r="H4" s="1" t="s">
        <v>73</v>
      </c>
      <c r="I4" s="1" t="s">
        <v>74</v>
      </c>
      <c r="J4" s="1" t="s">
        <v>75</v>
      </c>
      <c r="K4" s="1" t="s">
        <v>6</v>
      </c>
      <c r="L4" s="1" t="s">
        <v>76</v>
      </c>
    </row>
    <row r="5" spans="1:12">
      <c r="A5">
        <v>1</v>
      </c>
      <c r="B5" t="s">
        <v>78</v>
      </c>
      <c r="C5" t="s">
        <v>79</v>
      </c>
      <c r="D5" t="s">
        <v>80</v>
      </c>
      <c r="F5" t="s">
        <v>127</v>
      </c>
      <c r="G5" s="11">
        <v>23.68</v>
      </c>
      <c r="H5" s="11" t="s">
        <v>81</v>
      </c>
      <c r="I5" s="11">
        <v>23.33</v>
      </c>
      <c r="J5" s="11">
        <v>23.73</v>
      </c>
      <c r="K5" s="11">
        <f t="shared" ref="K5:K19" si="0">MAX(G5:J5)</f>
        <v>23.73</v>
      </c>
      <c r="L5" s="10">
        <v>1</v>
      </c>
    </row>
    <row r="6" spans="1:12">
      <c r="A6">
        <v>2</v>
      </c>
      <c r="B6" t="s">
        <v>61</v>
      </c>
      <c r="C6" t="s">
        <v>62</v>
      </c>
      <c r="D6" t="s">
        <v>63</v>
      </c>
      <c r="F6" t="s">
        <v>127</v>
      </c>
      <c r="G6" s="11" t="s">
        <v>81</v>
      </c>
      <c r="H6" s="11">
        <v>19.260000000000002</v>
      </c>
      <c r="I6" s="11">
        <v>18.89</v>
      </c>
      <c r="J6" s="11" t="s">
        <v>81</v>
      </c>
      <c r="K6" s="11">
        <f t="shared" si="0"/>
        <v>19.260000000000002</v>
      </c>
      <c r="L6" s="10">
        <v>1</v>
      </c>
    </row>
    <row r="7" spans="1:12">
      <c r="A7">
        <v>3</v>
      </c>
      <c r="B7" t="s">
        <v>89</v>
      </c>
      <c r="C7" t="s">
        <v>90</v>
      </c>
      <c r="D7" t="s">
        <v>91</v>
      </c>
      <c r="F7" t="s">
        <v>128</v>
      </c>
      <c r="G7" s="11" t="s">
        <v>81</v>
      </c>
      <c r="H7" s="11" t="s">
        <v>81</v>
      </c>
      <c r="I7" s="11">
        <v>20.49</v>
      </c>
      <c r="J7" s="11">
        <v>24.44</v>
      </c>
      <c r="K7" s="11">
        <f t="shared" si="0"/>
        <v>24.44</v>
      </c>
      <c r="L7" s="10">
        <v>1</v>
      </c>
    </row>
    <row r="8" spans="1:12">
      <c r="A8">
        <v>4</v>
      </c>
      <c r="B8" t="s">
        <v>83</v>
      </c>
      <c r="C8" t="s">
        <v>20</v>
      </c>
      <c r="D8" t="s">
        <v>28</v>
      </c>
      <c r="F8" t="s">
        <v>111</v>
      </c>
      <c r="G8" s="10">
        <v>20.100000000000001</v>
      </c>
      <c r="H8" s="10" t="s">
        <v>81</v>
      </c>
      <c r="I8" s="10">
        <v>22.4</v>
      </c>
      <c r="J8" s="10" t="s">
        <v>81</v>
      </c>
      <c r="K8" s="11">
        <f t="shared" si="0"/>
        <v>22.4</v>
      </c>
      <c r="L8" s="10">
        <v>3</v>
      </c>
    </row>
    <row r="9" spans="1:12">
      <c r="A9">
        <v>5</v>
      </c>
      <c r="B9" t="s">
        <v>85</v>
      </c>
      <c r="C9" t="s">
        <v>86</v>
      </c>
      <c r="D9" t="s">
        <v>28</v>
      </c>
      <c r="F9" t="s">
        <v>111</v>
      </c>
      <c r="G9" s="11">
        <v>28.46</v>
      </c>
      <c r="H9" s="11">
        <v>30.63</v>
      </c>
      <c r="I9" s="11">
        <v>31.77</v>
      </c>
      <c r="J9" s="11">
        <v>33.78</v>
      </c>
      <c r="K9" s="11">
        <f t="shared" si="0"/>
        <v>33.78</v>
      </c>
      <c r="L9" s="10">
        <v>1</v>
      </c>
    </row>
    <row r="10" spans="1:12">
      <c r="A10">
        <v>6</v>
      </c>
      <c r="B10" t="s">
        <v>87</v>
      </c>
      <c r="C10" t="s">
        <v>88</v>
      </c>
      <c r="D10" t="s">
        <v>28</v>
      </c>
      <c r="F10" t="s">
        <v>111</v>
      </c>
      <c r="G10" s="10" t="s">
        <v>81</v>
      </c>
      <c r="H10" s="11">
        <v>24.09</v>
      </c>
      <c r="I10" s="10" t="s">
        <v>81</v>
      </c>
      <c r="J10" s="11" t="s">
        <v>81</v>
      </c>
      <c r="K10" s="11">
        <f t="shared" si="0"/>
        <v>24.09</v>
      </c>
      <c r="L10" s="10">
        <v>2</v>
      </c>
    </row>
    <row r="11" spans="1:12">
      <c r="A11">
        <v>7</v>
      </c>
      <c r="B11" t="s">
        <v>93</v>
      </c>
      <c r="C11" t="s">
        <v>90</v>
      </c>
      <c r="D11" t="s">
        <v>94</v>
      </c>
      <c r="F11" t="s">
        <v>111</v>
      </c>
      <c r="G11" s="11" t="s">
        <v>81</v>
      </c>
      <c r="H11" s="11">
        <v>22.57</v>
      </c>
      <c r="I11" s="11">
        <v>25.21</v>
      </c>
      <c r="J11" s="11" t="s">
        <v>81</v>
      </c>
      <c r="K11" s="11">
        <f t="shared" si="0"/>
        <v>25.21</v>
      </c>
      <c r="L11" s="10">
        <v>1</v>
      </c>
    </row>
    <row r="12" spans="1:12">
      <c r="A12">
        <v>8</v>
      </c>
      <c r="B12" t="s">
        <v>95</v>
      </c>
      <c r="C12" t="s">
        <v>129</v>
      </c>
      <c r="D12" t="s">
        <v>97</v>
      </c>
      <c r="F12" t="s">
        <v>128</v>
      </c>
      <c r="G12" s="11">
        <v>30.84</v>
      </c>
      <c r="H12" s="11">
        <v>33.22</v>
      </c>
      <c r="I12" s="11">
        <v>31.57</v>
      </c>
      <c r="J12" s="11">
        <v>34.229999999999997</v>
      </c>
      <c r="K12" s="11">
        <f t="shared" si="0"/>
        <v>34.229999999999997</v>
      </c>
      <c r="L12" s="10">
        <v>1</v>
      </c>
    </row>
    <row r="13" spans="1:12">
      <c r="A13">
        <v>9</v>
      </c>
      <c r="B13" t="s">
        <v>98</v>
      </c>
      <c r="C13" t="s">
        <v>99</v>
      </c>
      <c r="D13" t="s">
        <v>97</v>
      </c>
      <c r="F13" t="s">
        <v>128</v>
      </c>
      <c r="G13" s="11">
        <v>27.37</v>
      </c>
      <c r="H13" s="11">
        <v>29.73</v>
      </c>
      <c r="I13" s="11" t="s">
        <v>81</v>
      </c>
      <c r="J13" s="11">
        <v>30.18</v>
      </c>
      <c r="K13" s="11">
        <f t="shared" si="0"/>
        <v>30.18</v>
      </c>
      <c r="L13" s="10">
        <v>2</v>
      </c>
    </row>
    <row r="14" spans="1:12">
      <c r="A14">
        <v>10</v>
      </c>
      <c r="B14" t="s">
        <v>103</v>
      </c>
      <c r="C14" t="s">
        <v>104</v>
      </c>
      <c r="D14" t="s">
        <v>35</v>
      </c>
      <c r="F14" t="s">
        <v>127</v>
      </c>
      <c r="G14" s="10">
        <v>26.14</v>
      </c>
      <c r="H14" s="10">
        <v>28.26</v>
      </c>
      <c r="I14" s="10">
        <v>30.09</v>
      </c>
      <c r="J14" s="10" t="s">
        <v>102</v>
      </c>
      <c r="K14" s="11">
        <f t="shared" si="0"/>
        <v>30.09</v>
      </c>
      <c r="L14" s="10">
        <v>1</v>
      </c>
    </row>
    <row r="15" spans="1:12">
      <c r="A15">
        <v>11</v>
      </c>
      <c r="B15" t="s">
        <v>121</v>
      </c>
      <c r="C15" t="s">
        <v>122</v>
      </c>
      <c r="D15" t="s">
        <v>35</v>
      </c>
      <c r="F15" t="s">
        <v>127</v>
      </c>
      <c r="G15" s="11">
        <v>16.28</v>
      </c>
      <c r="H15" s="11">
        <v>17.670000000000002</v>
      </c>
      <c r="I15" s="11" t="s">
        <v>81</v>
      </c>
      <c r="J15" s="11">
        <v>15.45</v>
      </c>
      <c r="K15" s="11">
        <f t="shared" si="0"/>
        <v>17.670000000000002</v>
      </c>
      <c r="L15" s="10">
        <v>3</v>
      </c>
    </row>
    <row r="16" spans="1:12">
      <c r="A16">
        <v>12</v>
      </c>
      <c r="B16" t="s">
        <v>37</v>
      </c>
      <c r="C16" t="s">
        <v>38</v>
      </c>
      <c r="D16" t="s">
        <v>35</v>
      </c>
      <c r="F16" t="s">
        <v>127</v>
      </c>
      <c r="G16" s="11">
        <v>28.4</v>
      </c>
      <c r="H16" s="11" t="s">
        <v>81</v>
      </c>
      <c r="I16" s="11" t="s">
        <v>81</v>
      </c>
      <c r="J16" s="11">
        <v>26.52</v>
      </c>
      <c r="K16" s="11">
        <f t="shared" si="0"/>
        <v>28.4</v>
      </c>
      <c r="L16" s="10">
        <v>2</v>
      </c>
    </row>
    <row r="17" spans="1:12">
      <c r="A17">
        <v>13</v>
      </c>
      <c r="B17" t="s">
        <v>47</v>
      </c>
      <c r="C17" t="s">
        <v>48</v>
      </c>
      <c r="D17" t="s">
        <v>45</v>
      </c>
      <c r="F17" t="s">
        <v>127</v>
      </c>
      <c r="G17" s="11" t="s">
        <v>81</v>
      </c>
      <c r="H17" s="11">
        <v>17.510000000000002</v>
      </c>
      <c r="I17" s="11">
        <v>18.09</v>
      </c>
      <c r="J17" s="11">
        <v>18.760000000000002</v>
      </c>
      <c r="K17" s="11">
        <f t="shared" si="0"/>
        <v>18.760000000000002</v>
      </c>
      <c r="L17" s="10">
        <v>3</v>
      </c>
    </row>
    <row r="18" spans="1:12">
      <c r="A18">
        <v>14</v>
      </c>
      <c r="B18" t="s">
        <v>107</v>
      </c>
      <c r="C18" t="s">
        <v>108</v>
      </c>
      <c r="D18" t="s">
        <v>45</v>
      </c>
      <c r="F18" t="s">
        <v>127</v>
      </c>
      <c r="G18" s="11">
        <v>28.18</v>
      </c>
      <c r="H18" s="11">
        <v>28.26</v>
      </c>
      <c r="I18" s="11" t="s">
        <v>81</v>
      </c>
      <c r="J18" s="11">
        <v>26.35</v>
      </c>
      <c r="K18" s="11">
        <f t="shared" si="0"/>
        <v>28.26</v>
      </c>
      <c r="L18" s="10">
        <v>1</v>
      </c>
    </row>
    <row r="19" spans="1:12">
      <c r="A19">
        <v>15</v>
      </c>
      <c r="B19" t="s">
        <v>119</v>
      </c>
      <c r="C19" t="s">
        <v>120</v>
      </c>
      <c r="D19" t="s">
        <v>45</v>
      </c>
      <c r="F19" t="s">
        <v>127</v>
      </c>
      <c r="G19" s="11">
        <v>23.54</v>
      </c>
      <c r="H19" s="11" t="s">
        <v>81</v>
      </c>
      <c r="I19" s="11">
        <v>23</v>
      </c>
      <c r="J19" s="11">
        <v>25.39</v>
      </c>
      <c r="K19" s="11">
        <f t="shared" si="0"/>
        <v>25.39</v>
      </c>
      <c r="L19" s="10">
        <v>2</v>
      </c>
    </row>
    <row r="20" spans="1:12">
      <c r="B20" s="1" t="s">
        <v>69</v>
      </c>
      <c r="C20" s="1" t="s">
        <v>4</v>
      </c>
      <c r="D20" s="1" t="s">
        <v>70</v>
      </c>
      <c r="E20" s="1" t="s">
        <v>117</v>
      </c>
      <c r="F20" s="1" t="s">
        <v>71</v>
      </c>
      <c r="G20" s="1" t="s">
        <v>72</v>
      </c>
      <c r="H20" s="1" t="s">
        <v>73</v>
      </c>
      <c r="I20" s="1" t="s">
        <v>74</v>
      </c>
      <c r="J20" s="1" t="s">
        <v>75</v>
      </c>
      <c r="K20" s="1" t="s">
        <v>6</v>
      </c>
      <c r="L20" s="1" t="s">
        <v>76</v>
      </c>
    </row>
    <row r="21" spans="1:12">
      <c r="A21">
        <v>16</v>
      </c>
      <c r="B21" t="s">
        <v>109</v>
      </c>
      <c r="C21" t="s">
        <v>79</v>
      </c>
      <c r="D21" t="s">
        <v>110</v>
      </c>
      <c r="F21" t="s">
        <v>130</v>
      </c>
      <c r="G21" s="9" t="s">
        <v>81</v>
      </c>
      <c r="H21" s="9" t="s">
        <v>81</v>
      </c>
      <c r="I21" s="8" t="s">
        <v>81</v>
      </c>
      <c r="J21" s="8">
        <v>6.92</v>
      </c>
      <c r="K21" s="9">
        <f t="shared" ref="K21:K23" si="1">MAX(G21:J21)</f>
        <v>6.92</v>
      </c>
      <c r="L21" s="8">
        <v>1</v>
      </c>
    </row>
    <row r="22" spans="1:12">
      <c r="A22">
        <v>17</v>
      </c>
      <c r="B22" t="s">
        <v>22</v>
      </c>
      <c r="C22" t="s">
        <v>23</v>
      </c>
      <c r="D22" t="s">
        <v>24</v>
      </c>
      <c r="F22" t="s">
        <v>127</v>
      </c>
      <c r="G22" s="9">
        <v>14.27</v>
      </c>
      <c r="H22" s="9">
        <v>15.43</v>
      </c>
      <c r="I22" s="9" t="s">
        <v>81</v>
      </c>
      <c r="J22" s="9">
        <v>14.41</v>
      </c>
      <c r="K22" s="9">
        <f t="shared" si="1"/>
        <v>15.43</v>
      </c>
      <c r="L22" s="8">
        <v>1</v>
      </c>
    </row>
    <row r="23" spans="1:12">
      <c r="A23">
        <v>18</v>
      </c>
      <c r="B23" t="s">
        <v>8</v>
      </c>
      <c r="C23" t="s">
        <v>9</v>
      </c>
      <c r="D23" t="s">
        <v>10</v>
      </c>
      <c r="F23" t="s">
        <v>130</v>
      </c>
      <c r="G23" s="9">
        <v>15.09</v>
      </c>
      <c r="H23" s="9">
        <v>16.649999999999999</v>
      </c>
      <c r="I23" s="9" t="s">
        <v>81</v>
      </c>
      <c r="J23" s="9">
        <v>13.9</v>
      </c>
      <c r="K23" s="9">
        <f t="shared" si="1"/>
        <v>16.649999999999999</v>
      </c>
      <c r="L23" s="8">
        <v>1</v>
      </c>
    </row>
    <row r="24" spans="1:12">
      <c r="A24">
        <v>19</v>
      </c>
      <c r="B24" t="s">
        <v>123</v>
      </c>
      <c r="C24" t="s">
        <v>124</v>
      </c>
      <c r="D24" t="s">
        <v>125</v>
      </c>
      <c r="F24" t="s">
        <v>127</v>
      </c>
      <c r="G24" s="9"/>
      <c r="H24" s="9"/>
      <c r="I24" s="9"/>
      <c r="J24" s="9"/>
      <c r="K24" s="9" t="s">
        <v>131</v>
      </c>
      <c r="L24" s="8"/>
    </row>
    <row r="26" spans="1:12">
      <c r="B26" t="s">
        <v>114</v>
      </c>
    </row>
    <row r="27" spans="1:12">
      <c r="B27" t="s">
        <v>115</v>
      </c>
    </row>
  </sheetData>
  <sortState xmlns:xlrd2="http://schemas.microsoft.com/office/spreadsheetml/2017/richdata2" ref="B8:D18">
    <sortCondition ref="D8:D18"/>
  </sortState>
  <mergeCells count="3">
    <mergeCell ref="B1:J1"/>
    <mergeCell ref="C2:H2"/>
    <mergeCell ref="B3:J3"/>
  </mergeCells>
  <conditionalFormatting sqref="K5:K19">
    <cfRule type="cellIs" dxfId="3" priority="2" operator="equal">
      <formula>0</formula>
    </cfRule>
  </conditionalFormatting>
  <conditionalFormatting sqref="K21:K24">
    <cfRule type="cellIs" dxfId="2" priority="1" operator="equal">
      <formula>0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CB8F1C-E21B-472B-92D8-B298D4BB1A80}">
  <dimension ref="A1:AB19"/>
  <sheetViews>
    <sheetView workbookViewId="0">
      <selection activeCell="E19" sqref="E19"/>
    </sheetView>
  </sheetViews>
  <sheetFormatPr defaultRowHeight="15" customHeight="1"/>
  <cols>
    <col min="1" max="1" width="3.7109375" customWidth="1"/>
    <col min="2" max="2" width="13.28515625" bestFit="1" customWidth="1"/>
    <col min="5" max="5" width="16.85546875" bestFit="1" customWidth="1"/>
    <col min="6" max="6" width="24.7109375" hidden="1" customWidth="1"/>
    <col min="7" max="7" width="10.42578125" bestFit="1" customWidth="1"/>
    <col min="11" max="28" width="5.140625" customWidth="1"/>
  </cols>
  <sheetData>
    <row r="1" spans="1:28" ht="81" customHeight="1">
      <c r="D1" s="7" t="s">
        <v>0</v>
      </c>
      <c r="E1" s="7"/>
      <c r="F1" s="7"/>
      <c r="G1" s="7"/>
      <c r="H1" s="7"/>
      <c r="I1" s="7"/>
      <c r="J1" s="7"/>
      <c r="K1" s="7"/>
      <c r="L1" s="7"/>
    </row>
    <row r="2" spans="1:28" ht="19.899999999999999" customHeight="1">
      <c r="C2" s="18" t="s">
        <v>67</v>
      </c>
      <c r="D2" s="18"/>
      <c r="E2" s="18"/>
      <c r="F2" s="18"/>
      <c r="G2" s="18"/>
      <c r="H2" s="18"/>
    </row>
    <row r="3" spans="1:28" ht="21.6" customHeight="1">
      <c r="D3" s="19" t="s">
        <v>132</v>
      </c>
      <c r="E3" s="19"/>
      <c r="F3" s="19"/>
      <c r="G3" s="19"/>
    </row>
    <row r="4" spans="1:28" ht="14.45">
      <c r="B4" s="1" t="s">
        <v>69</v>
      </c>
      <c r="C4" s="1" t="s">
        <v>4</v>
      </c>
      <c r="D4" s="1" t="s">
        <v>133</v>
      </c>
      <c r="E4" s="1" t="s">
        <v>70</v>
      </c>
      <c r="F4" s="1" t="s">
        <v>117</v>
      </c>
      <c r="G4" s="1" t="s">
        <v>118</v>
      </c>
      <c r="H4" s="1" t="s">
        <v>134</v>
      </c>
      <c r="I4" s="1" t="s">
        <v>135</v>
      </c>
      <c r="J4" s="1" t="s">
        <v>76</v>
      </c>
      <c r="K4" s="2">
        <v>0.8</v>
      </c>
      <c r="L4">
        <v>0.85</v>
      </c>
      <c r="M4" s="2">
        <v>0.9</v>
      </c>
      <c r="N4">
        <v>0.95</v>
      </c>
      <c r="O4" s="2">
        <v>1</v>
      </c>
      <c r="P4">
        <v>1.05</v>
      </c>
      <c r="Q4" s="2">
        <v>1.1000000000000001</v>
      </c>
      <c r="R4" s="2">
        <v>1.1499999999999999</v>
      </c>
      <c r="S4" s="2">
        <v>1.2</v>
      </c>
      <c r="T4" s="2">
        <v>1.25</v>
      </c>
      <c r="U4" s="2">
        <v>1.3</v>
      </c>
      <c r="V4" s="2">
        <v>1.35</v>
      </c>
      <c r="W4" s="2">
        <v>1.4</v>
      </c>
      <c r="X4" s="2">
        <v>1.45</v>
      </c>
      <c r="Y4" s="2">
        <v>1.5</v>
      </c>
      <c r="Z4" s="2">
        <v>1.55</v>
      </c>
      <c r="AA4" s="2">
        <v>1.6</v>
      </c>
      <c r="AB4" s="2">
        <v>1.65</v>
      </c>
    </row>
    <row r="5" spans="1:28" ht="14.45">
      <c r="A5">
        <v>1</v>
      </c>
      <c r="B5" t="s">
        <v>136</v>
      </c>
      <c r="C5" t="s">
        <v>51</v>
      </c>
      <c r="D5" t="s">
        <v>52</v>
      </c>
      <c r="E5" t="s">
        <v>52</v>
      </c>
      <c r="G5" t="s">
        <v>137</v>
      </c>
      <c r="H5" s="8">
        <v>1.3</v>
      </c>
      <c r="I5" s="9">
        <v>1.5</v>
      </c>
      <c r="J5" s="8">
        <v>1</v>
      </c>
      <c r="U5" t="s">
        <v>138</v>
      </c>
      <c r="V5" t="s">
        <v>139</v>
      </c>
      <c r="W5" t="s">
        <v>138</v>
      </c>
      <c r="X5" t="s">
        <v>140</v>
      </c>
      <c r="Y5" t="s">
        <v>140</v>
      </c>
      <c r="Z5" t="s">
        <v>141</v>
      </c>
    </row>
    <row r="6" spans="1:28" ht="14.45">
      <c r="A6">
        <v>2</v>
      </c>
      <c r="B6" t="s">
        <v>78</v>
      </c>
      <c r="C6" t="s">
        <v>79</v>
      </c>
      <c r="D6" t="s">
        <v>52</v>
      </c>
      <c r="E6" t="s">
        <v>80</v>
      </c>
      <c r="G6" t="s">
        <v>137</v>
      </c>
      <c r="H6" s="8">
        <v>1.1000000000000001</v>
      </c>
      <c r="I6" s="9">
        <v>1.25</v>
      </c>
      <c r="J6" s="8">
        <v>1</v>
      </c>
      <c r="Q6" t="s">
        <v>139</v>
      </c>
      <c r="R6" t="s">
        <v>139</v>
      </c>
      <c r="S6" t="s">
        <v>140</v>
      </c>
      <c r="T6" t="s">
        <v>138</v>
      </c>
      <c r="U6" t="s">
        <v>141</v>
      </c>
    </row>
    <row r="7" spans="1:28" ht="14.45">
      <c r="A7">
        <v>3</v>
      </c>
      <c r="B7" t="s">
        <v>83</v>
      </c>
      <c r="C7" t="s">
        <v>20</v>
      </c>
      <c r="D7" t="s">
        <v>28</v>
      </c>
      <c r="E7" t="s">
        <v>28</v>
      </c>
      <c r="G7" t="s">
        <v>137</v>
      </c>
      <c r="H7" s="8">
        <v>1.3</v>
      </c>
      <c r="I7" s="9">
        <v>1.55</v>
      </c>
      <c r="J7" s="8">
        <v>1</v>
      </c>
      <c r="U7" t="s">
        <v>139</v>
      </c>
      <c r="V7" t="s">
        <v>138</v>
      </c>
      <c r="W7" t="s">
        <v>139</v>
      </c>
      <c r="X7" t="s">
        <v>138</v>
      </c>
      <c r="Y7" t="s">
        <v>140</v>
      </c>
      <c r="Z7" t="s">
        <v>138</v>
      </c>
      <c r="AA7" t="s">
        <v>141</v>
      </c>
    </row>
    <row r="8" spans="1:28" ht="14.45">
      <c r="A8">
        <v>4</v>
      </c>
      <c r="B8" t="s">
        <v>121</v>
      </c>
      <c r="C8" t="s">
        <v>122</v>
      </c>
      <c r="D8" t="s">
        <v>28</v>
      </c>
      <c r="E8" t="s">
        <v>35</v>
      </c>
      <c r="G8" t="s">
        <v>137</v>
      </c>
      <c r="H8" s="8">
        <v>1.1000000000000001</v>
      </c>
      <c r="I8" s="9">
        <v>1.2</v>
      </c>
      <c r="J8" s="8">
        <v>2</v>
      </c>
      <c r="Q8" t="s">
        <v>139</v>
      </c>
      <c r="R8" t="s">
        <v>139</v>
      </c>
      <c r="S8" t="s">
        <v>138</v>
      </c>
      <c r="T8" t="s">
        <v>141</v>
      </c>
    </row>
    <row r="9" spans="1:28" ht="14.45">
      <c r="A9">
        <v>5</v>
      </c>
      <c r="B9" t="s">
        <v>37</v>
      </c>
      <c r="C9" t="s">
        <v>38</v>
      </c>
      <c r="D9" t="s">
        <v>28</v>
      </c>
      <c r="E9" t="s">
        <v>35</v>
      </c>
      <c r="G9" t="s">
        <v>137</v>
      </c>
      <c r="H9" s="8">
        <v>1.2</v>
      </c>
      <c r="I9" s="9">
        <v>1.2</v>
      </c>
      <c r="J9" s="8">
        <v>1</v>
      </c>
      <c r="S9" t="s">
        <v>139</v>
      </c>
    </row>
    <row r="11" spans="1:28" ht="14.45">
      <c r="B11" s="1" t="s">
        <v>69</v>
      </c>
      <c r="C11" s="1" t="s">
        <v>4</v>
      </c>
      <c r="D11" s="1" t="s">
        <v>133</v>
      </c>
      <c r="E11" s="1" t="s">
        <v>70</v>
      </c>
      <c r="F11" s="1" t="s">
        <v>117</v>
      </c>
      <c r="G11" s="1" t="s">
        <v>118</v>
      </c>
      <c r="H11" s="1" t="s">
        <v>134</v>
      </c>
      <c r="I11" s="1" t="s">
        <v>6</v>
      </c>
      <c r="J11" s="1" t="s">
        <v>76</v>
      </c>
      <c r="K11" s="2">
        <v>0.8</v>
      </c>
      <c r="L11">
        <v>0.85</v>
      </c>
      <c r="M11" s="2">
        <v>0.9</v>
      </c>
      <c r="N11">
        <v>0.95</v>
      </c>
      <c r="O11" s="2">
        <v>1</v>
      </c>
      <c r="P11">
        <v>1.05</v>
      </c>
      <c r="Q11" s="2">
        <v>1.1000000000000001</v>
      </c>
      <c r="R11" s="2">
        <v>1.1499999999999999</v>
      </c>
      <c r="S11" s="2">
        <v>1.2</v>
      </c>
      <c r="T11" s="2">
        <v>1.25</v>
      </c>
      <c r="U11" s="2">
        <v>1.3</v>
      </c>
      <c r="V11" s="2">
        <v>1.35</v>
      </c>
      <c r="W11" s="2">
        <v>1.4</v>
      </c>
      <c r="X11" s="2">
        <v>1.45</v>
      </c>
      <c r="Y11" s="2">
        <v>1.5</v>
      </c>
      <c r="Z11" s="2">
        <v>1.55</v>
      </c>
      <c r="AA11" s="2">
        <v>1.6</v>
      </c>
      <c r="AB11" s="2">
        <v>1.65</v>
      </c>
    </row>
    <row r="12" spans="1:28" ht="14.45">
      <c r="A12">
        <v>6</v>
      </c>
      <c r="B12" t="s">
        <v>19</v>
      </c>
      <c r="C12" t="s">
        <v>20</v>
      </c>
      <c r="D12" t="s">
        <v>52</v>
      </c>
      <c r="E12" t="s">
        <v>17</v>
      </c>
      <c r="G12" t="s">
        <v>137</v>
      </c>
      <c r="H12" s="8">
        <v>1.3</v>
      </c>
      <c r="I12" s="9">
        <v>1.35</v>
      </c>
      <c r="J12" s="8">
        <v>1</v>
      </c>
      <c r="U12" t="s">
        <v>139</v>
      </c>
      <c r="V12" t="s">
        <v>139</v>
      </c>
      <c r="W12" t="s">
        <v>141</v>
      </c>
    </row>
    <row r="13" spans="1:28" ht="14.45">
      <c r="A13">
        <v>7</v>
      </c>
      <c r="B13" t="s">
        <v>22</v>
      </c>
      <c r="C13" t="s">
        <v>23</v>
      </c>
      <c r="D13" t="s">
        <v>52</v>
      </c>
      <c r="E13" t="s">
        <v>24</v>
      </c>
      <c r="G13" t="s">
        <v>137</v>
      </c>
      <c r="H13" s="8">
        <v>1.1000000000000001</v>
      </c>
      <c r="I13" s="9">
        <v>1.3</v>
      </c>
      <c r="J13" s="8">
        <v>1</v>
      </c>
      <c r="Q13" t="s">
        <v>139</v>
      </c>
      <c r="R13" t="s">
        <v>139</v>
      </c>
      <c r="S13" t="s">
        <v>139</v>
      </c>
      <c r="T13" t="s">
        <v>139</v>
      </c>
      <c r="U13" t="s">
        <v>138</v>
      </c>
      <c r="V13" t="s">
        <v>141</v>
      </c>
    </row>
    <row r="14" spans="1:28" ht="14.45">
      <c r="A14">
        <v>8</v>
      </c>
      <c r="B14" t="s">
        <v>12</v>
      </c>
      <c r="C14" t="s">
        <v>13</v>
      </c>
      <c r="D14" t="s">
        <v>28</v>
      </c>
      <c r="E14" t="s">
        <v>10</v>
      </c>
      <c r="G14" t="s">
        <v>137</v>
      </c>
      <c r="H14" s="8">
        <v>1.1000000000000001</v>
      </c>
      <c r="I14" s="9">
        <v>1.25</v>
      </c>
      <c r="J14" s="8">
        <v>1</v>
      </c>
      <c r="Q14" t="s">
        <v>139</v>
      </c>
      <c r="R14" t="s">
        <v>139</v>
      </c>
      <c r="S14" t="s">
        <v>138</v>
      </c>
      <c r="T14" t="s">
        <v>140</v>
      </c>
      <c r="U14" t="s">
        <v>141</v>
      </c>
    </row>
    <row r="15" spans="1:28" ht="14.45">
      <c r="A15">
        <v>9</v>
      </c>
      <c r="B15" t="s">
        <v>8</v>
      </c>
      <c r="C15" t="s">
        <v>9</v>
      </c>
      <c r="D15" t="s">
        <v>28</v>
      </c>
      <c r="E15" t="s">
        <v>10</v>
      </c>
      <c r="G15" t="s">
        <v>137</v>
      </c>
      <c r="H15" s="8">
        <v>1</v>
      </c>
      <c r="I15" s="9">
        <v>1</v>
      </c>
      <c r="J15" s="8">
        <v>2</v>
      </c>
      <c r="O15" t="s">
        <v>139</v>
      </c>
      <c r="Q15" t="s">
        <v>141</v>
      </c>
    </row>
    <row r="16" spans="1:28" ht="14.45">
      <c r="A16">
        <v>10</v>
      </c>
      <c r="B16" t="s">
        <v>123</v>
      </c>
      <c r="C16" t="s">
        <v>124</v>
      </c>
      <c r="D16" t="s">
        <v>28</v>
      </c>
      <c r="E16" t="s">
        <v>125</v>
      </c>
      <c r="G16" t="s">
        <v>137</v>
      </c>
      <c r="H16" s="8"/>
      <c r="I16" s="9" t="s">
        <v>131</v>
      </c>
      <c r="J16" s="8"/>
    </row>
    <row r="18" spans="2:2" ht="15" customHeight="1">
      <c r="B18" t="s">
        <v>65</v>
      </c>
    </row>
    <row r="19" spans="2:2" ht="15" customHeight="1">
      <c r="B19" t="s">
        <v>142</v>
      </c>
    </row>
  </sheetData>
  <sortState xmlns:xlrd2="http://schemas.microsoft.com/office/spreadsheetml/2017/richdata2" ref="B13:S14">
    <sortCondition ref="B13:B14"/>
  </sortState>
  <mergeCells count="2">
    <mergeCell ref="C2:H2"/>
    <mergeCell ref="D3:G3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FF66DF-ED06-49EE-A0C2-BCA61DBA178A}">
  <dimension ref="A1:L25"/>
  <sheetViews>
    <sheetView topLeftCell="A4" workbookViewId="0">
      <selection activeCell="A22" sqref="A22"/>
    </sheetView>
  </sheetViews>
  <sheetFormatPr defaultRowHeight="15" customHeight="1"/>
  <cols>
    <col min="1" max="1" width="4.28515625" customWidth="1"/>
    <col min="2" max="2" width="11.28515625" customWidth="1"/>
    <col min="3" max="3" width="10.85546875" customWidth="1"/>
    <col min="4" max="4" width="16.85546875" bestFit="1" customWidth="1"/>
    <col min="5" max="5" width="24.7109375" hidden="1" customWidth="1"/>
    <col min="6" max="6" width="14.28515625" customWidth="1"/>
  </cols>
  <sheetData>
    <row r="1" spans="1:12" ht="92.45" customHeight="1">
      <c r="D1" s="16" t="s">
        <v>0</v>
      </c>
      <c r="E1" s="16"/>
      <c r="F1" s="16"/>
      <c r="G1" s="16"/>
      <c r="H1" s="16"/>
      <c r="I1" s="16"/>
    </row>
    <row r="2" spans="1:12" ht="15.6">
      <c r="D2" s="18" t="s">
        <v>67</v>
      </c>
      <c r="E2" s="18"/>
      <c r="F2" s="18"/>
      <c r="G2" s="18"/>
      <c r="H2" s="18"/>
      <c r="I2" s="18"/>
    </row>
    <row r="3" spans="1:12" ht="18">
      <c r="D3" s="19" t="s">
        <v>143</v>
      </c>
      <c r="E3" s="19"/>
      <c r="F3" s="19"/>
      <c r="G3" s="19"/>
      <c r="H3" s="19"/>
      <c r="I3" s="19"/>
    </row>
    <row r="4" spans="1:12" ht="14.45">
      <c r="B4" s="1" t="s">
        <v>69</v>
      </c>
      <c r="C4" s="1" t="s">
        <v>4</v>
      </c>
      <c r="D4" s="1" t="s">
        <v>70</v>
      </c>
      <c r="E4" s="1" t="s">
        <v>117</v>
      </c>
      <c r="F4" s="1" t="s">
        <v>118</v>
      </c>
      <c r="G4" s="1" t="s">
        <v>72</v>
      </c>
      <c r="H4" s="1" t="s">
        <v>73</v>
      </c>
      <c r="I4" s="1" t="s">
        <v>74</v>
      </c>
      <c r="J4" s="1" t="s">
        <v>75</v>
      </c>
      <c r="K4" s="1" t="s">
        <v>6</v>
      </c>
      <c r="L4" s="1" t="s">
        <v>76</v>
      </c>
    </row>
    <row r="5" spans="1:12" ht="14.45">
      <c r="A5">
        <v>1</v>
      </c>
      <c r="B5" t="s">
        <v>54</v>
      </c>
      <c r="C5" t="s">
        <v>55</v>
      </c>
      <c r="D5" t="s">
        <v>52</v>
      </c>
      <c r="F5" t="s">
        <v>144</v>
      </c>
      <c r="G5" s="11">
        <v>3.16</v>
      </c>
      <c r="H5" s="11" t="s">
        <v>81</v>
      </c>
      <c r="I5" s="11" t="s">
        <v>81</v>
      </c>
      <c r="J5" s="11" t="s">
        <v>81</v>
      </c>
      <c r="K5" s="11">
        <f t="shared" ref="K5:K13" si="0">MAX(G5:J5)</f>
        <v>3.16</v>
      </c>
      <c r="L5" s="10">
        <v>2</v>
      </c>
    </row>
    <row r="6" spans="1:12" ht="14.45">
      <c r="A6">
        <v>2</v>
      </c>
      <c r="B6" t="s">
        <v>50</v>
      </c>
      <c r="C6" t="s">
        <v>51</v>
      </c>
      <c r="D6" t="s">
        <v>52</v>
      </c>
      <c r="F6" t="s">
        <v>144</v>
      </c>
      <c r="G6" s="11" t="s">
        <v>81</v>
      </c>
      <c r="H6" s="11">
        <v>2.34</v>
      </c>
      <c r="I6" s="11">
        <v>3.49</v>
      </c>
      <c r="J6" s="11">
        <v>4.07</v>
      </c>
      <c r="K6" s="11">
        <f t="shared" si="0"/>
        <v>4.07</v>
      </c>
      <c r="L6" s="10">
        <v>1</v>
      </c>
    </row>
    <row r="7" spans="1:12" ht="14.45">
      <c r="A7">
        <v>3</v>
      </c>
      <c r="B7" t="s">
        <v>78</v>
      </c>
      <c r="C7" t="s">
        <v>79</v>
      </c>
      <c r="D7" t="s">
        <v>80</v>
      </c>
      <c r="F7" t="s">
        <v>144</v>
      </c>
      <c r="G7" s="11">
        <v>2.87</v>
      </c>
      <c r="H7" s="11">
        <v>3.25</v>
      </c>
      <c r="I7" s="11">
        <v>3.36</v>
      </c>
      <c r="J7" s="11">
        <v>3.41</v>
      </c>
      <c r="K7" s="11">
        <f t="shared" si="0"/>
        <v>3.41</v>
      </c>
      <c r="L7" s="10">
        <v>1</v>
      </c>
    </row>
    <row r="8" spans="1:12" ht="14.45">
      <c r="A8">
        <v>4</v>
      </c>
      <c r="B8" t="s">
        <v>61</v>
      </c>
      <c r="C8" t="s">
        <v>62</v>
      </c>
      <c r="D8" t="s">
        <v>63</v>
      </c>
      <c r="F8" t="s">
        <v>144</v>
      </c>
      <c r="G8" s="11" t="s">
        <v>81</v>
      </c>
      <c r="H8" s="11">
        <v>3.28</v>
      </c>
      <c r="I8" s="11">
        <v>3.03</v>
      </c>
      <c r="J8" s="11">
        <v>2.91</v>
      </c>
      <c r="K8" s="11">
        <f t="shared" si="0"/>
        <v>3.28</v>
      </c>
      <c r="L8" s="10">
        <v>1</v>
      </c>
    </row>
    <row r="9" spans="1:12" ht="14.45">
      <c r="A9">
        <v>5</v>
      </c>
      <c r="B9" t="s">
        <v>33</v>
      </c>
      <c r="C9" t="s">
        <v>34</v>
      </c>
      <c r="D9" t="s">
        <v>35</v>
      </c>
      <c r="F9" t="s">
        <v>144</v>
      </c>
      <c r="G9" s="11">
        <v>4.5199999999999996</v>
      </c>
      <c r="H9" s="11" t="s">
        <v>81</v>
      </c>
      <c r="I9" s="11">
        <v>4.22</v>
      </c>
      <c r="J9" s="11">
        <v>4.3499999999999996</v>
      </c>
      <c r="K9" s="11">
        <f t="shared" si="0"/>
        <v>4.5199999999999996</v>
      </c>
      <c r="L9" s="10">
        <v>1</v>
      </c>
    </row>
    <row r="10" spans="1:12" ht="14.45">
      <c r="A10">
        <v>6</v>
      </c>
      <c r="B10" t="s">
        <v>121</v>
      </c>
      <c r="C10" t="s">
        <v>122</v>
      </c>
      <c r="D10" t="s">
        <v>35</v>
      </c>
      <c r="F10" t="s">
        <v>144</v>
      </c>
      <c r="G10" s="11">
        <v>3.57</v>
      </c>
      <c r="H10" s="11">
        <v>3.36</v>
      </c>
      <c r="I10" s="11">
        <v>3.67</v>
      </c>
      <c r="J10" s="11" t="s">
        <v>81</v>
      </c>
      <c r="K10" s="11">
        <f t="shared" si="0"/>
        <v>3.67</v>
      </c>
      <c r="L10" s="10">
        <v>2</v>
      </c>
    </row>
    <row r="11" spans="1:12" ht="14.45">
      <c r="A11">
        <v>7</v>
      </c>
      <c r="B11" t="s">
        <v>57</v>
      </c>
      <c r="C11" t="s">
        <v>58</v>
      </c>
      <c r="D11" t="s">
        <v>63</v>
      </c>
      <c r="F11" t="s">
        <v>144</v>
      </c>
      <c r="G11" s="11">
        <v>3.45</v>
      </c>
      <c r="H11" s="11">
        <v>3.54</v>
      </c>
      <c r="I11" s="11">
        <v>3.76</v>
      </c>
      <c r="J11" s="11">
        <v>3.72</v>
      </c>
      <c r="K11" s="11">
        <f t="shared" si="0"/>
        <v>3.76</v>
      </c>
      <c r="L11" s="10">
        <v>1</v>
      </c>
    </row>
    <row r="12" spans="1:12" ht="14.45">
      <c r="A12">
        <v>8</v>
      </c>
      <c r="B12" t="s">
        <v>47</v>
      </c>
      <c r="C12" t="s">
        <v>48</v>
      </c>
      <c r="D12" t="s">
        <v>45</v>
      </c>
      <c r="F12" t="s">
        <v>144</v>
      </c>
      <c r="G12" s="11">
        <v>2.76</v>
      </c>
      <c r="H12" s="11">
        <v>2.99</v>
      </c>
      <c r="I12" s="11">
        <v>2.83</v>
      </c>
      <c r="J12" s="11" t="s">
        <v>81</v>
      </c>
      <c r="K12" s="11">
        <f t="shared" si="0"/>
        <v>2.99</v>
      </c>
      <c r="L12" s="10">
        <v>2</v>
      </c>
    </row>
    <row r="13" spans="1:12" ht="14.45">
      <c r="A13">
        <v>9</v>
      </c>
      <c r="B13" t="s">
        <v>106</v>
      </c>
      <c r="C13" t="s">
        <v>145</v>
      </c>
      <c r="D13" t="s">
        <v>45</v>
      </c>
      <c r="F13" t="s">
        <v>144</v>
      </c>
      <c r="G13" s="11">
        <v>3.36</v>
      </c>
      <c r="H13" s="11">
        <v>3.29</v>
      </c>
      <c r="I13" s="11">
        <v>3.26</v>
      </c>
      <c r="J13" s="11">
        <v>3.23</v>
      </c>
      <c r="K13" s="11">
        <f t="shared" si="0"/>
        <v>3.36</v>
      </c>
      <c r="L13" s="10">
        <v>1</v>
      </c>
    </row>
    <row r="15" spans="1:12" ht="14.45">
      <c r="B15" s="1" t="s">
        <v>69</v>
      </c>
      <c r="C15" s="1" t="s">
        <v>4</v>
      </c>
      <c r="D15" s="1" t="s">
        <v>70</v>
      </c>
      <c r="E15" s="1" t="s">
        <v>117</v>
      </c>
      <c r="F15" s="1" t="s">
        <v>118</v>
      </c>
      <c r="G15" s="1" t="s">
        <v>72</v>
      </c>
      <c r="H15" s="1" t="s">
        <v>73</v>
      </c>
      <c r="I15" s="1" t="s">
        <v>74</v>
      </c>
      <c r="J15" s="1" t="s">
        <v>75</v>
      </c>
      <c r="K15" s="1" t="s">
        <v>6</v>
      </c>
      <c r="L15" s="1" t="s">
        <v>76</v>
      </c>
    </row>
    <row r="16" spans="1:12" ht="14.45">
      <c r="A16">
        <v>10</v>
      </c>
      <c r="B16" t="s">
        <v>8</v>
      </c>
      <c r="C16" t="s">
        <v>9</v>
      </c>
      <c r="D16" t="s">
        <v>10</v>
      </c>
      <c r="F16" t="s">
        <v>144</v>
      </c>
      <c r="G16" s="11">
        <v>3.8</v>
      </c>
      <c r="H16" s="10">
        <v>3.58</v>
      </c>
      <c r="I16" s="11">
        <v>3.3</v>
      </c>
      <c r="J16" s="11">
        <v>3.6</v>
      </c>
      <c r="K16" s="11">
        <f t="shared" ref="K16:K22" si="1">MAX(G16:J16)</f>
        <v>3.8</v>
      </c>
      <c r="L16" s="10">
        <v>2</v>
      </c>
    </row>
    <row r="17" spans="1:12" ht="14.45">
      <c r="A17">
        <v>11</v>
      </c>
      <c r="B17" t="s">
        <v>12</v>
      </c>
      <c r="C17" t="s">
        <v>13</v>
      </c>
      <c r="D17" t="s">
        <v>10</v>
      </c>
      <c r="F17" t="s">
        <v>144</v>
      </c>
      <c r="G17" s="10">
        <v>3.94</v>
      </c>
      <c r="H17" s="11">
        <v>4.0999999999999996</v>
      </c>
      <c r="I17" s="10">
        <v>4.08</v>
      </c>
      <c r="J17" s="10">
        <v>4.1500000000000004</v>
      </c>
      <c r="K17" s="11">
        <f t="shared" si="1"/>
        <v>4.1500000000000004</v>
      </c>
      <c r="L17" s="10">
        <v>1</v>
      </c>
    </row>
    <row r="18" spans="1:12" ht="14.45">
      <c r="A18">
        <v>12</v>
      </c>
      <c r="B18" t="s">
        <v>109</v>
      </c>
      <c r="C18" t="s">
        <v>79</v>
      </c>
      <c r="D18" t="s">
        <v>110</v>
      </c>
      <c r="F18" t="s">
        <v>144</v>
      </c>
      <c r="G18" s="10">
        <v>2.5299999999999998</v>
      </c>
      <c r="H18" s="10">
        <v>2.68</v>
      </c>
      <c r="I18" s="10">
        <v>2.88</v>
      </c>
      <c r="J18" s="10">
        <v>2.77</v>
      </c>
      <c r="K18" s="11">
        <f t="shared" si="1"/>
        <v>2.88</v>
      </c>
      <c r="L18" s="10">
        <v>1</v>
      </c>
    </row>
    <row r="19" spans="1:12" ht="14.45">
      <c r="A19">
        <v>13</v>
      </c>
      <c r="B19" t="s">
        <v>112</v>
      </c>
      <c r="C19" t="s">
        <v>16</v>
      </c>
      <c r="D19" t="s">
        <v>17</v>
      </c>
      <c r="F19" t="s">
        <v>144</v>
      </c>
      <c r="G19" s="10">
        <v>3.44</v>
      </c>
      <c r="H19" s="10">
        <v>3.83</v>
      </c>
      <c r="I19" s="10">
        <v>3.89</v>
      </c>
      <c r="J19" s="10">
        <v>3.96</v>
      </c>
      <c r="K19" s="11">
        <f t="shared" si="1"/>
        <v>3.96</v>
      </c>
      <c r="L19" s="10">
        <v>2</v>
      </c>
    </row>
    <row r="20" spans="1:12" ht="14.45">
      <c r="A20">
        <v>14</v>
      </c>
      <c r="B20" t="s">
        <v>19</v>
      </c>
      <c r="C20" t="s">
        <v>20</v>
      </c>
      <c r="D20" t="s">
        <v>17</v>
      </c>
      <c r="F20" t="s">
        <v>144</v>
      </c>
      <c r="G20" s="10">
        <v>3.75</v>
      </c>
      <c r="H20" s="11">
        <v>4.0999999999999996</v>
      </c>
      <c r="I20" s="10">
        <v>3.87</v>
      </c>
      <c r="J20" s="10">
        <v>3.97</v>
      </c>
      <c r="K20" s="11">
        <f t="shared" si="1"/>
        <v>4.0999999999999996</v>
      </c>
      <c r="L20" s="10">
        <v>1</v>
      </c>
    </row>
    <row r="21" spans="1:12" ht="14.45">
      <c r="A21">
        <v>15</v>
      </c>
      <c r="B21" t="s">
        <v>123</v>
      </c>
      <c r="C21" t="s">
        <v>124</v>
      </c>
      <c r="D21" t="s">
        <v>125</v>
      </c>
      <c r="F21" t="s">
        <v>144</v>
      </c>
      <c r="G21" s="10">
        <v>4.34</v>
      </c>
      <c r="H21" s="10" t="s">
        <v>81</v>
      </c>
      <c r="I21" s="10" t="s">
        <v>81</v>
      </c>
      <c r="J21" s="10">
        <v>4.41</v>
      </c>
      <c r="K21" s="11">
        <f t="shared" si="1"/>
        <v>4.41</v>
      </c>
      <c r="L21" s="10">
        <v>1</v>
      </c>
    </row>
    <row r="22" spans="1:12" ht="14.45">
      <c r="A22">
        <v>25</v>
      </c>
      <c r="B22" t="s">
        <v>22</v>
      </c>
      <c r="C22" t="s">
        <v>23</v>
      </c>
      <c r="D22" t="s">
        <v>24</v>
      </c>
      <c r="F22" t="s">
        <v>144</v>
      </c>
      <c r="G22" s="10">
        <v>4.24</v>
      </c>
      <c r="H22" s="10">
        <v>4.18</v>
      </c>
      <c r="I22" s="10">
        <v>4.12</v>
      </c>
      <c r="J22" s="10">
        <v>4.28</v>
      </c>
      <c r="K22" s="11">
        <f t="shared" si="1"/>
        <v>4.28</v>
      </c>
      <c r="L22" s="10">
        <v>1</v>
      </c>
    </row>
    <row r="24" spans="1:12" ht="14.45">
      <c r="B24" t="s">
        <v>65</v>
      </c>
    </row>
    <row r="25" spans="1:12" ht="14.45">
      <c r="B25" t="s">
        <v>66</v>
      </c>
    </row>
  </sheetData>
  <autoFilter ref="B4:F13" xr:uid="{B9FF66DF-ED06-49EE-A0C2-BCA61DBA178A}"/>
  <sortState xmlns:xlrd2="http://schemas.microsoft.com/office/spreadsheetml/2017/richdata2" ref="B5:L13">
    <sortCondition ref="D5:D13"/>
    <sortCondition descending="1" ref="K5:K13"/>
  </sortState>
  <mergeCells count="3">
    <mergeCell ref="D3:I3"/>
    <mergeCell ref="D2:I2"/>
    <mergeCell ref="D1:I1"/>
  </mergeCells>
  <conditionalFormatting sqref="K5:K13">
    <cfRule type="cellIs" dxfId="1" priority="2" operator="equal">
      <formula>0</formula>
    </cfRule>
  </conditionalFormatting>
  <conditionalFormatting sqref="K16:K22">
    <cfRule type="cellIs" dxfId="0" priority="1" operator="equal">
      <formula>0</formula>
    </cfRule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3622DD-D173-4329-B47B-E57954C8E9F5}">
  <dimension ref="A1:K20"/>
  <sheetViews>
    <sheetView topLeftCell="A4" workbookViewId="0">
      <selection activeCell="N21" sqref="N21"/>
    </sheetView>
  </sheetViews>
  <sheetFormatPr defaultRowHeight="14.45"/>
  <cols>
    <col min="1" max="1" width="4" customWidth="1"/>
    <col min="2" max="2" width="12.85546875" customWidth="1"/>
    <col min="3" max="3" width="9.7109375" bestFit="1" customWidth="1"/>
    <col min="4" max="4" width="19.42578125" customWidth="1"/>
    <col min="5" max="5" width="9.7109375" bestFit="1" customWidth="1"/>
  </cols>
  <sheetData>
    <row r="1" spans="1:11" ht="45.6" customHeight="1">
      <c r="B1" s="14" t="s">
        <v>0</v>
      </c>
      <c r="C1" s="14"/>
      <c r="D1" s="14"/>
      <c r="E1" s="14"/>
      <c r="F1" s="14"/>
    </row>
    <row r="2" spans="1:11" ht="24.6" customHeight="1">
      <c r="B2" s="6"/>
      <c r="C2" s="15" t="s">
        <v>1</v>
      </c>
      <c r="D2" s="15"/>
      <c r="E2" s="5"/>
      <c r="F2" s="5"/>
    </row>
    <row r="3" spans="1:11" ht="24.6" customHeight="1">
      <c r="A3" s="16" t="s">
        <v>146</v>
      </c>
      <c r="B3" s="16"/>
      <c r="C3" s="16"/>
      <c r="D3" s="16"/>
      <c r="E3" s="16"/>
      <c r="F3" s="16"/>
    </row>
    <row r="4" spans="1:11">
      <c r="B4" s="4" t="s">
        <v>3</v>
      </c>
      <c r="C4" s="4" t="s">
        <v>4</v>
      </c>
      <c r="D4" s="4" t="s">
        <v>5</v>
      </c>
      <c r="E4" s="4" t="s">
        <v>6</v>
      </c>
      <c r="F4" s="4" t="s">
        <v>7</v>
      </c>
    </row>
    <row r="5" spans="1:11">
      <c r="A5">
        <v>1</v>
      </c>
      <c r="B5" t="s">
        <v>26</v>
      </c>
      <c r="C5" t="s">
        <v>27</v>
      </c>
      <c r="D5" t="s">
        <v>28</v>
      </c>
      <c r="E5" s="12" t="s">
        <v>147</v>
      </c>
      <c r="F5" s="10">
        <v>2</v>
      </c>
    </row>
    <row r="6" spans="1:11">
      <c r="A6">
        <v>2</v>
      </c>
      <c r="B6" t="s">
        <v>148</v>
      </c>
      <c r="C6" t="s">
        <v>149</v>
      </c>
      <c r="D6" t="s">
        <v>150</v>
      </c>
      <c r="E6" s="12" t="s">
        <v>151</v>
      </c>
      <c r="F6" s="10">
        <v>1</v>
      </c>
    </row>
    <row r="7" spans="1:11">
      <c r="A7">
        <v>3</v>
      </c>
      <c r="B7" t="s">
        <v>152</v>
      </c>
      <c r="C7" t="s">
        <v>153</v>
      </c>
      <c r="D7" t="s">
        <v>28</v>
      </c>
      <c r="E7" s="12" t="s">
        <v>154</v>
      </c>
      <c r="F7" s="10">
        <v>1</v>
      </c>
    </row>
    <row r="8" spans="1:11">
      <c r="A8">
        <v>4</v>
      </c>
      <c r="B8" t="s">
        <v>33</v>
      </c>
      <c r="C8" t="s">
        <v>34</v>
      </c>
      <c r="D8" t="s">
        <v>35</v>
      </c>
      <c r="E8" s="12" t="s">
        <v>155</v>
      </c>
      <c r="F8" s="10">
        <v>1</v>
      </c>
    </row>
    <row r="9" spans="1:11">
      <c r="A9">
        <v>5</v>
      </c>
      <c r="B9" t="s">
        <v>43</v>
      </c>
      <c r="C9" t="s">
        <v>44</v>
      </c>
      <c r="D9" t="s">
        <v>45</v>
      </c>
      <c r="E9" s="12" t="s">
        <v>156</v>
      </c>
      <c r="F9" s="10">
        <v>1</v>
      </c>
      <c r="K9" s="2"/>
    </row>
    <row r="10" spans="1:11">
      <c r="A10">
        <v>6</v>
      </c>
      <c r="B10" t="s">
        <v>22</v>
      </c>
      <c r="C10" t="s">
        <v>23</v>
      </c>
      <c r="D10" t="s">
        <v>24</v>
      </c>
      <c r="E10" s="12" t="s">
        <v>157</v>
      </c>
      <c r="F10" s="10">
        <v>1</v>
      </c>
    </row>
    <row r="11" spans="1:11">
      <c r="A11">
        <v>7</v>
      </c>
      <c r="B11" t="s">
        <v>8</v>
      </c>
      <c r="C11" t="s">
        <v>9</v>
      </c>
      <c r="D11" t="s">
        <v>10</v>
      </c>
      <c r="E11" s="12" t="s">
        <v>158</v>
      </c>
      <c r="F11" s="10">
        <v>1</v>
      </c>
    </row>
    <row r="12" spans="1:11">
      <c r="A12">
        <v>8</v>
      </c>
      <c r="B12" t="s">
        <v>121</v>
      </c>
      <c r="C12" t="s">
        <v>122</v>
      </c>
      <c r="D12" t="s">
        <v>35</v>
      </c>
      <c r="E12" s="12" t="s">
        <v>159</v>
      </c>
      <c r="F12" s="10">
        <v>2</v>
      </c>
    </row>
    <row r="13" spans="1:11">
      <c r="A13">
        <v>9</v>
      </c>
      <c r="E13" s="12"/>
      <c r="F13" s="10"/>
    </row>
    <row r="14" spans="1:11">
      <c r="A14">
        <v>10</v>
      </c>
      <c r="E14" s="12"/>
      <c r="F14" s="10"/>
    </row>
    <row r="15" spans="1:11">
      <c r="A15">
        <v>11</v>
      </c>
      <c r="E15" s="12"/>
      <c r="F15" s="10"/>
    </row>
    <row r="16" spans="1:11">
      <c r="A16">
        <v>12</v>
      </c>
      <c r="E16" s="12"/>
      <c r="F16" s="10"/>
    </row>
    <row r="17" spans="1:6">
      <c r="A17">
        <v>13</v>
      </c>
      <c r="E17" s="12"/>
      <c r="F17" s="10"/>
    </row>
    <row r="18" spans="1:6">
      <c r="E18" s="3"/>
    </row>
    <row r="19" spans="1:6">
      <c r="B19" t="s">
        <v>65</v>
      </c>
      <c r="E19" s="3"/>
    </row>
    <row r="20" spans="1:6">
      <c r="B20" t="s">
        <v>66</v>
      </c>
      <c r="E20" s="3"/>
    </row>
  </sheetData>
  <mergeCells count="3">
    <mergeCell ref="B1:F1"/>
    <mergeCell ref="C2:D2"/>
    <mergeCell ref="A3:F3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BD6B34-D888-464F-88DA-AD133F2DECAF}">
  <dimension ref="A1:K19"/>
  <sheetViews>
    <sheetView tabSelected="1" workbookViewId="0">
      <selection activeCell="O17" sqref="O17"/>
    </sheetView>
  </sheetViews>
  <sheetFormatPr defaultRowHeight="14.45"/>
  <cols>
    <col min="1" max="1" width="4" customWidth="1"/>
    <col min="2" max="2" width="12.85546875" customWidth="1"/>
    <col min="3" max="3" width="9.7109375" bestFit="1" customWidth="1"/>
    <col min="4" max="4" width="19.42578125" customWidth="1"/>
    <col min="5" max="5" width="9.7109375" bestFit="1" customWidth="1"/>
  </cols>
  <sheetData>
    <row r="1" spans="1:11" ht="45.6" customHeight="1">
      <c r="B1" s="14" t="s">
        <v>0</v>
      </c>
      <c r="C1" s="14"/>
      <c r="D1" s="14"/>
      <c r="E1" s="14"/>
      <c r="F1" s="14"/>
    </row>
    <row r="2" spans="1:11" ht="24.6" customHeight="1">
      <c r="B2" s="6"/>
      <c r="C2" s="15" t="s">
        <v>1</v>
      </c>
      <c r="D2" s="15"/>
      <c r="E2" s="5"/>
      <c r="F2" s="5"/>
    </row>
    <row r="3" spans="1:11" ht="24.6" customHeight="1">
      <c r="A3" s="16" t="s">
        <v>160</v>
      </c>
      <c r="B3" s="16"/>
      <c r="C3" s="16"/>
      <c r="D3" s="16"/>
      <c r="E3" s="16"/>
      <c r="F3" s="16"/>
    </row>
    <row r="4" spans="1:11">
      <c r="B4" s="4" t="s">
        <v>3</v>
      </c>
      <c r="C4" s="4" t="s">
        <v>4</v>
      </c>
      <c r="D4" s="4" t="s">
        <v>5</v>
      </c>
      <c r="E4" s="4" t="s">
        <v>6</v>
      </c>
      <c r="F4" s="4" t="s">
        <v>7</v>
      </c>
    </row>
    <row r="5" spans="1:11">
      <c r="A5">
        <v>1</v>
      </c>
      <c r="B5" t="s">
        <v>33</v>
      </c>
      <c r="C5" t="s">
        <v>34</v>
      </c>
      <c r="D5" t="s">
        <v>35</v>
      </c>
      <c r="E5" s="12" t="s">
        <v>131</v>
      </c>
      <c r="F5" s="10"/>
    </row>
    <row r="6" spans="1:11">
      <c r="A6">
        <v>2</v>
      </c>
      <c r="B6" t="s">
        <v>22</v>
      </c>
      <c r="C6" t="s">
        <v>23</v>
      </c>
      <c r="D6" t="s">
        <v>24</v>
      </c>
      <c r="E6" s="12">
        <v>3.86400462962963E-3</v>
      </c>
      <c r="F6" s="10">
        <v>1</v>
      </c>
    </row>
    <row r="7" spans="1:11">
      <c r="A7">
        <v>3</v>
      </c>
      <c r="B7" t="s">
        <v>87</v>
      </c>
      <c r="C7" t="s">
        <v>161</v>
      </c>
      <c r="D7" t="s">
        <v>97</v>
      </c>
      <c r="E7" s="12" t="s">
        <v>131</v>
      </c>
      <c r="F7" s="10"/>
    </row>
    <row r="8" spans="1:11">
      <c r="A8">
        <v>4</v>
      </c>
      <c r="B8" t="s">
        <v>121</v>
      </c>
      <c r="C8" t="s">
        <v>122</v>
      </c>
      <c r="D8" t="s">
        <v>35</v>
      </c>
      <c r="E8" s="12">
        <v>4.144907407407407E-3</v>
      </c>
      <c r="F8" s="10">
        <v>1</v>
      </c>
    </row>
    <row r="9" spans="1:11">
      <c r="A9">
        <v>5</v>
      </c>
      <c r="B9" t="s">
        <v>37</v>
      </c>
      <c r="C9" t="s">
        <v>38</v>
      </c>
      <c r="D9" t="s">
        <v>35</v>
      </c>
      <c r="E9" s="12" t="s">
        <v>131</v>
      </c>
      <c r="F9" s="10"/>
      <c r="K9" s="2"/>
    </row>
    <row r="10" spans="1:11">
      <c r="A10">
        <v>6</v>
      </c>
      <c r="B10" t="s">
        <v>8</v>
      </c>
      <c r="C10" t="s">
        <v>9</v>
      </c>
      <c r="D10" t="s">
        <v>10</v>
      </c>
      <c r="E10" s="12">
        <v>3.9944444444444446E-3</v>
      </c>
      <c r="F10" s="10">
        <v>1</v>
      </c>
    </row>
    <row r="11" spans="1:11">
      <c r="A11">
        <v>7</v>
      </c>
      <c r="E11" s="12"/>
      <c r="F11" s="10"/>
    </row>
    <row r="12" spans="1:11">
      <c r="A12">
        <v>8</v>
      </c>
      <c r="E12" s="12"/>
      <c r="F12" s="10"/>
    </row>
    <row r="13" spans="1:11">
      <c r="A13">
        <v>9</v>
      </c>
      <c r="E13" s="12"/>
      <c r="F13" s="10"/>
    </row>
    <row r="14" spans="1:11">
      <c r="A14">
        <v>10</v>
      </c>
      <c r="E14" s="12"/>
      <c r="F14" s="10"/>
    </row>
    <row r="15" spans="1:11">
      <c r="A15">
        <v>11</v>
      </c>
      <c r="E15" s="12"/>
      <c r="F15" s="10"/>
    </row>
    <row r="16" spans="1:11">
      <c r="A16">
        <v>12</v>
      </c>
      <c r="E16" s="12"/>
      <c r="F16" s="10"/>
    </row>
    <row r="17" spans="2:5">
      <c r="E17" s="3"/>
    </row>
    <row r="18" spans="2:5">
      <c r="B18" t="s">
        <v>65</v>
      </c>
      <c r="E18" s="3"/>
    </row>
    <row r="19" spans="2:5">
      <c r="B19" t="s">
        <v>66</v>
      </c>
      <c r="E19" s="3"/>
    </row>
  </sheetData>
  <mergeCells count="3">
    <mergeCell ref="B1:F1"/>
    <mergeCell ref="C2:D2"/>
    <mergeCell ref="A3:F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taivo tyvist</cp:lastModifiedBy>
  <cp:revision/>
  <dcterms:created xsi:type="dcterms:W3CDTF">2025-03-01T06:23:01Z</dcterms:created>
  <dcterms:modified xsi:type="dcterms:W3CDTF">2025-06-04T07:09:11Z</dcterms:modified>
  <cp:category/>
  <cp:contentStatus/>
</cp:coreProperties>
</file>